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網頁公告資料\"/>
    </mc:Choice>
  </mc:AlternateContent>
  <bookViews>
    <workbookView xWindow="0" yWindow="0" windowWidth="21570" windowHeight="8115"/>
  </bookViews>
  <sheets>
    <sheet name="進修學院班級人數" sheetId="2" r:id="rId1"/>
  </sheets>
  <calcPr calcId="152511"/>
</workbook>
</file>

<file path=xl/calcChain.xml><?xml version="1.0" encoding="utf-8"?>
<calcChain xmlns="http://schemas.openxmlformats.org/spreadsheetml/2006/main">
  <c r="F15" i="2" l="1"/>
  <c r="F12" i="2"/>
  <c r="F10" i="2"/>
  <c r="F11" i="2"/>
  <c r="F9" i="2"/>
  <c r="F8" i="2"/>
  <c r="F5" i="2"/>
  <c r="F7" i="2"/>
  <c r="H12" i="2"/>
  <c r="G12" i="2"/>
  <c r="H8" i="2"/>
  <c r="G8" i="2"/>
  <c r="H15" i="2"/>
  <c r="G15" i="2"/>
  <c r="K5" i="2"/>
  <c r="K6" i="2"/>
  <c r="K7" i="2"/>
  <c r="J12" i="2" l="1"/>
  <c r="I12" i="2"/>
  <c r="E12" i="2"/>
  <c r="J8" i="2"/>
  <c r="I8" i="2"/>
  <c r="E8" i="2"/>
  <c r="O15" i="2" l="1"/>
  <c r="N15" i="2"/>
  <c r="M15" i="2"/>
  <c r="L15" i="2"/>
  <c r="J15" i="2"/>
  <c r="J16" i="2" s="1"/>
  <c r="I15" i="2"/>
  <c r="I16" i="2" s="1"/>
  <c r="H16" i="2"/>
  <c r="G16" i="2"/>
  <c r="E15" i="2"/>
  <c r="E16" i="2" s="1"/>
  <c r="K14" i="2"/>
  <c r="K13" i="2"/>
  <c r="K10" i="2"/>
  <c r="K9" i="2"/>
  <c r="O8" i="2"/>
  <c r="N8" i="2"/>
  <c r="M8" i="2"/>
  <c r="L8" i="2"/>
  <c r="I17" i="2" l="1"/>
  <c r="G17" i="2"/>
  <c r="K15" i="2"/>
  <c r="F16" i="2" l="1"/>
  <c r="N12" i="2"/>
  <c r="O12" i="2"/>
  <c r="M12" i="2"/>
  <c r="L12" i="2"/>
  <c r="K11" i="2" l="1"/>
  <c r="K12" i="2" s="1"/>
  <c r="K4" i="2"/>
  <c r="K8" i="2" s="1"/>
  <c r="K16" i="2" l="1"/>
</calcChain>
</file>

<file path=xl/sharedStrings.xml><?xml version="1.0" encoding="utf-8"?>
<sst xmlns="http://schemas.openxmlformats.org/spreadsheetml/2006/main" count="49" uniqueCount="35">
  <si>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</si>
  <si>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</si>
  <si>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</si>
  <si>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</si>
  <si>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</si>
  <si>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</si>
  <si>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</si>
  <si>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</si>
  <si>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</si>
  <si>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</si>
  <si>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</si>
  <si>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</si>
  <si>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</si>
  <si>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</si>
  <si>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</si>
  <si>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</si>
  <si>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</si>
  <si>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</si>
  <si>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</si>
  <si>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機械與電腦輔助工程系一甲</t>
    <phoneticPr fontId="20" type="noConversion"/>
  </si>
  <si>
    <t>應用外語系一甲</t>
    <phoneticPr fontId="20" type="noConversion"/>
  </si>
  <si>
    <t>應用外語系二甲</t>
    <phoneticPr fontId="20" type="noConversion"/>
  </si>
  <si>
    <t>身障生：0人,原住民：0人</t>
    <phoneticPr fontId="20" type="noConversion"/>
  </si>
  <si>
    <t>工程
學院</t>
    <phoneticPr fontId="20" type="noConversion"/>
  </si>
  <si>
    <t>管理
學院</t>
    <phoneticPr fontId="20" type="noConversion"/>
  </si>
  <si>
    <t>文理
學院</t>
    <phoneticPr fontId="20" type="noConversion"/>
  </si>
  <si>
    <t>小    計</t>
    <phoneticPr fontId="20" type="noConversion"/>
  </si>
  <si>
    <t xml:space="preserve"> 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</si>
  <si>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</si>
  <si>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</si>
  <si>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</si>
  <si>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</si>
  <si>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工業管理系二甲</t>
    <phoneticPr fontId="20" type="noConversion"/>
  </si>
  <si>
    <t>機械與電腦輔助工程系二甲</t>
    <phoneticPr fontId="20" type="noConversion"/>
  </si>
  <si>
    <t>107-2各年級學籍學生人數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</si>
</sst>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6"/>
      <color indexed="40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8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5" fillId="24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5" xfId="0" applyBorder="1">
      <alignment vertical="center"/>
    </xf>
    <xf numFmtId="0" fontId="23" fillId="0" borderId="16" xfId="0" applyFont="1" applyBorder="1">
      <alignment vertical="center"/>
    </xf>
    <xf numFmtId="0" fontId="2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left" wrapText="1"/>
    </xf>
    <xf numFmtId="0" fontId="30" fillId="25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5" xfId="0" applyFont="1" applyFill="1" applyBorder="1">
      <alignment vertical="center"/>
    </xf>
    <xf numFmtId="0" fontId="28" fillId="25" borderId="15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4" fillId="26" borderId="14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2" xfId="0" applyFont="1" applyFill="1" applyBorder="1" applyAlignment="1">
      <alignment horizontal="center" wrapText="1"/>
    </xf>
    <xf numFmtId="0" fontId="25" fillId="0" borderId="30" xfId="0" applyFont="1" applyBorder="1" applyAlignment="1"/>
    <xf numFmtId="0" fontId="25" fillId="0" borderId="31" xfId="0" applyFont="1" applyFill="1" applyBorder="1" applyAlignment="1">
      <alignment horizontal="center" wrapText="1"/>
    </xf>
    <xf numFmtId="0" fontId="25" fillId="0" borderId="31" xfId="0" applyFont="1" applyBorder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Fill="1" applyBorder="1" applyAlignment="1">
      <alignment horizont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5"/>
  <sheetViews>
    <sheetView tabSelected="1" workbookViewId="0">
      <selection activeCell="R6" sqref="R6"/>
    </sheetView>
  </sheetViews>
  <sheetFormatPr defaultRowHeight="16.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6" customWidth="1"/>
    <col min="7" max="7" width="4.625" customWidth="1"/>
    <col min="8" max="8" width="4.75" customWidth="1"/>
    <col min="9" max="9" width="3.875" style="7" customWidth="1"/>
    <col min="10" max="10" width="3.875" style="9" customWidth="1"/>
    <col min="11" max="11" width="5.375" customWidth="1"/>
    <col min="12" max="15" width="2.375" customWidth="1"/>
    <col min="16" max="16" width="2.5" customWidth="1"/>
  </cols>
  <sheetData>
    <row r="1" spans="1:16" ht="18.75" customHeight="1">
      <c r="A1" s="1" t="s">
        <v>11</v>
      </c>
      <c r="E1" s="59"/>
      <c r="F1" s="60"/>
      <c r="G1" s="61" t="s">
        <v>4</v>
      </c>
      <c r="H1" s="62"/>
      <c r="I1" s="63" t="s">
        <v>12</v>
      </c>
      <c r="J1" s="63"/>
      <c r="L1" s="55" t="s">
        <v>4</v>
      </c>
      <c r="M1" s="56"/>
      <c r="N1" s="57" t="s">
        <v>5</v>
      </c>
      <c r="O1" s="58"/>
    </row>
    <row r="2" spans="1:16" ht="24" customHeight="1">
      <c r="A2" s="2" t="s">
        <v>34</v>
      </c>
      <c r="I2" s="18"/>
      <c r="J2" s="19"/>
      <c r="L2" s="37" t="s">
        <v>13</v>
      </c>
      <c r="M2" s="38"/>
      <c r="N2" s="38"/>
      <c r="O2" s="39"/>
    </row>
    <row r="3" spans="1:16" ht="43.5">
      <c r="A3" s="3" t="s">
        <v>0</v>
      </c>
      <c r="B3" s="3" t="s">
        <v>1</v>
      </c>
      <c r="C3" s="3" t="s">
        <v>2</v>
      </c>
      <c r="D3" s="3" t="s">
        <v>3</v>
      </c>
      <c r="E3" s="8" t="s">
        <v>7</v>
      </c>
      <c r="F3" s="8" t="s">
        <v>8</v>
      </c>
      <c r="G3" s="8" t="s">
        <v>9</v>
      </c>
      <c r="H3" s="8" t="s">
        <v>10</v>
      </c>
      <c r="I3" s="20" t="s">
        <v>9</v>
      </c>
      <c r="J3" s="20" t="s">
        <v>10</v>
      </c>
      <c r="K3" s="10" t="s">
        <v>14</v>
      </c>
      <c r="L3" s="8" t="s">
        <v>9</v>
      </c>
      <c r="M3" s="8" t="s">
        <v>10</v>
      </c>
      <c r="N3" s="8" t="s">
        <v>9</v>
      </c>
      <c r="O3" s="8" t="s">
        <v>10</v>
      </c>
    </row>
    <row r="4" spans="1:16" ht="18" customHeight="1">
      <c r="A4" s="11">
        <v>107</v>
      </c>
      <c r="B4" s="12" t="s">
        <v>28</v>
      </c>
      <c r="C4" s="50" t="s">
        <v>23</v>
      </c>
      <c r="D4" s="15" t="s">
        <v>19</v>
      </c>
      <c r="E4" s="4">
        <v>1</v>
      </c>
      <c r="F4" s="4">
        <v>8</v>
      </c>
      <c r="G4" s="5">
        <v>7</v>
      </c>
      <c r="H4" s="4">
        <v>1</v>
      </c>
      <c r="I4" s="21">
        <v>0</v>
      </c>
      <c r="J4" s="21">
        <v>0</v>
      </c>
      <c r="K4" s="13">
        <f>SUM(G4:J4)</f>
        <v>8</v>
      </c>
      <c r="L4" s="14">
        <v>0</v>
      </c>
      <c r="M4" s="14">
        <v>0</v>
      </c>
      <c r="N4" s="14">
        <v>0</v>
      </c>
      <c r="O4" s="14">
        <v>0</v>
      </c>
    </row>
    <row r="5" spans="1:16" ht="18" customHeight="1">
      <c r="A5" s="11">
        <v>107</v>
      </c>
      <c r="B5" s="12" t="s">
        <v>29</v>
      </c>
      <c r="C5" s="51"/>
      <c r="D5" s="15" t="s">
        <v>33</v>
      </c>
      <c r="E5" s="4">
        <v>1</v>
      </c>
      <c r="F5" s="4">
        <f t="shared" ref="F5:F7" si="0">G5+H5</f>
        <v>7</v>
      </c>
      <c r="G5" s="5">
        <v>4</v>
      </c>
      <c r="H5" s="4">
        <v>3</v>
      </c>
      <c r="I5" s="21">
        <v>0</v>
      </c>
      <c r="J5" s="21">
        <v>0</v>
      </c>
      <c r="K5" s="13">
        <f t="shared" ref="K5:K7" si="1">SUM(G5:J5)</f>
        <v>7</v>
      </c>
      <c r="L5" s="14"/>
      <c r="M5" s="14"/>
      <c r="N5" s="14"/>
      <c r="O5" s="14"/>
    </row>
    <row r="6" spans="1:16" ht="18" customHeight="1">
      <c r="A6" s="11">
        <v>107</v>
      </c>
      <c r="B6" s="12" t="s">
        <v>29</v>
      </c>
      <c r="C6" s="51"/>
      <c r="D6" s="15" t="s">
        <v>15</v>
      </c>
      <c r="E6" s="4">
        <v>1</v>
      </c>
      <c r="F6" s="4">
        <v>22</v>
      </c>
      <c r="G6" s="5">
        <v>20</v>
      </c>
      <c r="H6" s="4">
        <v>2</v>
      </c>
      <c r="I6" s="21">
        <v>0</v>
      </c>
      <c r="J6" s="21">
        <v>0</v>
      </c>
      <c r="K6" s="13">
        <f t="shared" si="1"/>
        <v>22</v>
      </c>
      <c r="L6" s="14">
        <v>0</v>
      </c>
      <c r="M6" s="14">
        <v>0</v>
      </c>
      <c r="N6" s="14">
        <v>0</v>
      </c>
      <c r="O6" s="14">
        <v>0</v>
      </c>
    </row>
    <row r="7" spans="1:16" ht="18" customHeight="1">
      <c r="A7" s="11">
        <v>107</v>
      </c>
      <c r="B7" s="12" t="s">
        <v>30</v>
      </c>
      <c r="C7" s="52"/>
      <c r="D7" s="16" t="s">
        <v>16</v>
      </c>
      <c r="E7" s="4">
        <v>1</v>
      </c>
      <c r="F7" s="4">
        <f t="shared" si="0"/>
        <v>39</v>
      </c>
      <c r="G7" s="4">
        <v>36</v>
      </c>
      <c r="H7" s="4">
        <v>3</v>
      </c>
      <c r="I7" s="21">
        <v>0</v>
      </c>
      <c r="J7" s="21">
        <v>0</v>
      </c>
      <c r="K7" s="13">
        <f t="shared" si="1"/>
        <v>39</v>
      </c>
      <c r="L7" s="14">
        <v>0</v>
      </c>
      <c r="M7" s="14">
        <v>0</v>
      </c>
      <c r="N7" s="14">
        <v>0</v>
      </c>
      <c r="O7" s="14">
        <v>0</v>
      </c>
    </row>
    <row r="8" spans="1:16" ht="18" customHeight="1">
      <c r="A8" s="42" t="s">
        <v>26</v>
      </c>
      <c r="B8" s="43"/>
      <c r="C8" s="43"/>
      <c r="D8" s="43"/>
      <c r="E8" s="26">
        <f t="shared" ref="E8:K8" si="2">SUM(E4:E7)</f>
        <v>4</v>
      </c>
      <c r="F8" s="32">
        <f t="shared" si="2"/>
        <v>76</v>
      </c>
      <c r="G8" s="32">
        <f t="shared" si="2"/>
        <v>67</v>
      </c>
      <c r="H8" s="32">
        <f t="shared" si="2"/>
        <v>9</v>
      </c>
      <c r="I8" s="30">
        <f t="shared" si="2"/>
        <v>0</v>
      </c>
      <c r="J8" s="30">
        <f t="shared" si="2"/>
        <v>0</v>
      </c>
      <c r="K8" s="33">
        <f t="shared" si="2"/>
        <v>76</v>
      </c>
      <c r="L8" s="14">
        <f>SUM(L6:L7)</f>
        <v>0</v>
      </c>
      <c r="M8" s="14">
        <f>SUM(M6:M7)</f>
        <v>0</v>
      </c>
      <c r="N8" s="14">
        <f>SUM(N6:N7)</f>
        <v>0</v>
      </c>
      <c r="O8" s="14">
        <f>SUM(O6:O7)</f>
        <v>0</v>
      </c>
    </row>
    <row r="9" spans="1:16" ht="18" customHeight="1">
      <c r="A9" s="11">
        <v>107</v>
      </c>
      <c r="B9" s="12" t="s">
        <v>29</v>
      </c>
      <c r="C9" s="50" t="s">
        <v>24</v>
      </c>
      <c r="D9" s="24" t="s">
        <v>17</v>
      </c>
      <c r="E9" s="4">
        <v>1</v>
      </c>
      <c r="F9" s="4">
        <f>G9+H9</f>
        <v>25</v>
      </c>
      <c r="G9" s="4">
        <v>10</v>
      </c>
      <c r="H9" s="4">
        <v>15</v>
      </c>
      <c r="I9" s="21">
        <v>0</v>
      </c>
      <c r="J9" s="21">
        <v>0</v>
      </c>
      <c r="K9" s="13">
        <f>SUM(G9:J9)</f>
        <v>25</v>
      </c>
      <c r="L9" s="14">
        <v>0</v>
      </c>
      <c r="M9" s="14">
        <v>0</v>
      </c>
      <c r="N9" s="14">
        <v>0</v>
      </c>
      <c r="O9" s="14">
        <v>0</v>
      </c>
      <c r="P9" s="17"/>
    </row>
    <row r="10" spans="1:16" ht="18" customHeight="1">
      <c r="A10" s="11">
        <v>107</v>
      </c>
      <c r="B10" s="12" t="s">
        <v>29</v>
      </c>
      <c r="C10" s="51"/>
      <c r="D10" s="24" t="s">
        <v>18</v>
      </c>
      <c r="E10" s="4">
        <v>1</v>
      </c>
      <c r="F10" s="4">
        <f t="shared" ref="F10:F11" si="3">G10+H10</f>
        <v>20</v>
      </c>
      <c r="G10" s="4">
        <v>9</v>
      </c>
      <c r="H10" s="4">
        <v>11</v>
      </c>
      <c r="I10" s="21">
        <v>0</v>
      </c>
      <c r="J10" s="21">
        <v>0</v>
      </c>
      <c r="K10" s="13">
        <f>SUM(G10:J10)</f>
        <v>20</v>
      </c>
      <c r="L10" s="14">
        <v>0</v>
      </c>
      <c r="M10" s="14">
        <v>0</v>
      </c>
      <c r="N10" s="14">
        <v>0</v>
      </c>
      <c r="O10" s="14">
        <v>0</v>
      </c>
      <c r="P10" s="17"/>
    </row>
    <row r="11" spans="1:16" ht="18" customHeight="1">
      <c r="A11" s="11">
        <v>107</v>
      </c>
      <c r="B11" s="12" t="s">
        <v>30</v>
      </c>
      <c r="C11" s="52"/>
      <c r="D11" s="24" t="s">
        <v>32</v>
      </c>
      <c r="E11" s="4">
        <v>1</v>
      </c>
      <c r="F11" s="4">
        <f t="shared" si="3"/>
        <v>2</v>
      </c>
      <c r="G11" s="4">
        <v>2</v>
      </c>
      <c r="H11" s="4">
        <v>0</v>
      </c>
      <c r="I11" s="21">
        <v>0</v>
      </c>
      <c r="J11" s="21">
        <v>0</v>
      </c>
      <c r="K11" s="13">
        <f>SUM(G11:J11)</f>
        <v>2</v>
      </c>
      <c r="L11" s="14">
        <v>0</v>
      </c>
      <c r="M11" s="14">
        <v>0</v>
      </c>
      <c r="N11" s="14">
        <v>0</v>
      </c>
      <c r="O11" s="14">
        <v>0</v>
      </c>
      <c r="P11" s="17"/>
    </row>
    <row r="12" spans="1:16" ht="18" customHeight="1">
      <c r="A12" s="42" t="s">
        <v>26</v>
      </c>
      <c r="B12" s="43"/>
      <c r="C12" s="43"/>
      <c r="D12" s="43"/>
      <c r="E12" s="26">
        <f>SUM(E9:E11)</f>
        <v>3</v>
      </c>
      <c r="F12" s="27">
        <f>SUM(F9:F11)</f>
        <v>47</v>
      </c>
      <c r="G12" s="28">
        <f>SUM(G9:G11)</f>
        <v>21</v>
      </c>
      <c r="H12" s="27">
        <f>SUM(H9:H11)</f>
        <v>26</v>
      </c>
      <c r="I12" s="29">
        <f t="shared" ref="I12:K12" si="4">SUM(I9:I11)</f>
        <v>0</v>
      </c>
      <c r="J12" s="30">
        <f t="shared" si="4"/>
        <v>0</v>
      </c>
      <c r="K12" s="31">
        <f t="shared" si="4"/>
        <v>47</v>
      </c>
      <c r="L12" s="14">
        <f>SUM(L11:L11)</f>
        <v>0</v>
      </c>
      <c r="M12" s="14">
        <f>SUM(M11:M11)</f>
        <v>0</v>
      </c>
      <c r="N12" s="14">
        <f>SUM(N11:N11)</f>
        <v>0</v>
      </c>
      <c r="O12" s="14">
        <f>SUM(O11:O11)</f>
        <v>0</v>
      </c>
    </row>
    <row r="13" spans="1:16" ht="18" customHeight="1">
      <c r="A13" s="11">
        <v>107</v>
      </c>
      <c r="B13" s="23" t="s">
        <v>31</v>
      </c>
      <c r="C13" s="49" t="s">
        <v>25</v>
      </c>
      <c r="D13" s="24" t="s">
        <v>20</v>
      </c>
      <c r="E13" s="4">
        <v>1</v>
      </c>
      <c r="F13" s="4">
        <v>10</v>
      </c>
      <c r="G13" s="4">
        <v>4</v>
      </c>
      <c r="H13" s="4">
        <v>6</v>
      </c>
      <c r="I13" s="21">
        <v>0</v>
      </c>
      <c r="J13" s="21">
        <v>0</v>
      </c>
      <c r="K13" s="13">
        <f>SUM(G13:J13)</f>
        <v>10</v>
      </c>
      <c r="L13" s="14">
        <v>0</v>
      </c>
      <c r="M13" s="14">
        <v>0</v>
      </c>
      <c r="N13" s="14">
        <v>0</v>
      </c>
      <c r="O13" s="14">
        <v>0</v>
      </c>
      <c r="P13" s="17"/>
    </row>
    <row r="14" spans="1:16" ht="18" customHeight="1">
      <c r="A14" s="11">
        <v>107</v>
      </c>
      <c r="B14" s="23" t="s">
        <v>29</v>
      </c>
      <c r="C14" s="49"/>
      <c r="D14" s="24" t="s">
        <v>21</v>
      </c>
      <c r="E14" s="4">
        <v>1</v>
      </c>
      <c r="F14" s="4">
        <v>14</v>
      </c>
      <c r="G14" s="4">
        <v>5</v>
      </c>
      <c r="H14" s="4">
        <v>9</v>
      </c>
      <c r="I14" s="21">
        <v>0</v>
      </c>
      <c r="J14" s="21">
        <v>0</v>
      </c>
      <c r="K14" s="13">
        <f>SUM(G14:J14)</f>
        <v>14</v>
      </c>
      <c r="L14" s="14">
        <v>0</v>
      </c>
      <c r="M14" s="14">
        <v>0</v>
      </c>
      <c r="N14" s="14">
        <v>0</v>
      </c>
      <c r="O14" s="14">
        <v>0</v>
      </c>
      <c r="P14" s="17"/>
    </row>
    <row r="15" spans="1:16" ht="18" customHeight="1" thickBot="1">
      <c r="A15" s="42" t="s">
        <v>26</v>
      </c>
      <c r="B15" s="43"/>
      <c r="C15" s="43"/>
      <c r="D15" s="43"/>
      <c r="E15" s="26">
        <f t="shared" ref="E15:J15" si="5">SUM(E13:E14)</f>
        <v>2</v>
      </c>
      <c r="F15" s="27">
        <f>SUM(F13:F14)</f>
        <v>24</v>
      </c>
      <c r="G15" s="28">
        <f>SUM(G13:G14)</f>
        <v>9</v>
      </c>
      <c r="H15" s="27">
        <f>SUM(H13:H14)</f>
        <v>15</v>
      </c>
      <c r="I15" s="29">
        <f t="shared" si="5"/>
        <v>0</v>
      </c>
      <c r="J15" s="30">
        <f t="shared" si="5"/>
        <v>0</v>
      </c>
      <c r="K15" s="31">
        <f>SUM(G15:J15)</f>
        <v>24</v>
      </c>
      <c r="L15" s="14">
        <f>SUM(L13:L14)</f>
        <v>0</v>
      </c>
      <c r="M15" s="14">
        <f>SUM(M13:M14)</f>
        <v>0</v>
      </c>
      <c r="N15" s="14">
        <f>SUM(N13:N14)</f>
        <v>0</v>
      </c>
      <c r="O15" s="14">
        <f>SUM(O13:O14)</f>
        <v>0</v>
      </c>
    </row>
    <row r="16" spans="1:16" ht="18" customHeight="1" thickTop="1" thickBot="1">
      <c r="A16" s="44" t="s">
        <v>6</v>
      </c>
      <c r="B16" s="45"/>
      <c r="C16" s="45"/>
      <c r="D16" s="46"/>
      <c r="E16" s="34">
        <f>SUM(E8,E12,E15)</f>
        <v>9</v>
      </c>
      <c r="F16" s="22">
        <f t="shared" ref="F16:K16" si="6">SUM(F8,F12,F15)</f>
        <v>147</v>
      </c>
      <c r="G16" s="35">
        <f t="shared" si="6"/>
        <v>97</v>
      </c>
      <c r="H16" s="35">
        <f t="shared" si="6"/>
        <v>50</v>
      </c>
      <c r="I16" s="25">
        <f t="shared" si="6"/>
        <v>0</v>
      </c>
      <c r="J16" s="36">
        <f t="shared" si="6"/>
        <v>0</v>
      </c>
      <c r="K16" s="22">
        <f t="shared" si="6"/>
        <v>147</v>
      </c>
      <c r="L16" s="14">
        <v>0</v>
      </c>
      <c r="M16" s="14">
        <v>0</v>
      </c>
      <c r="N16" s="14">
        <v>0</v>
      </c>
      <c r="O16" s="14">
        <v>0</v>
      </c>
    </row>
    <row r="17" spans="4:14" ht="18" customHeight="1" thickTop="1" thickBot="1">
      <c r="D17" s="6"/>
      <c r="G17" s="47">
        <f>SUM(G16+H16)</f>
        <v>147</v>
      </c>
      <c r="H17" s="48"/>
      <c r="I17" s="40">
        <f>SUM(I16:J16)</f>
        <v>0</v>
      </c>
      <c r="J17" s="41"/>
    </row>
    <row r="18" spans="4:14" ht="18" customHeight="1" thickTop="1">
      <c r="D18" s="2"/>
      <c r="E18" s="53" t="s">
        <v>22</v>
      </c>
      <c r="F18" s="53"/>
      <c r="G18" s="53"/>
      <c r="H18" s="54"/>
      <c r="I18" s="54"/>
      <c r="J18" s="54"/>
      <c r="K18" s="54"/>
      <c r="L18" s="54"/>
      <c r="M18" s="54"/>
      <c r="N18" s="54"/>
    </row>
    <row r="19" spans="4:14" ht="18" customHeight="1"/>
    <row r="20" spans="4:14" ht="16.5" customHeight="1"/>
    <row r="21" spans="4:14" ht="16.5" customHeight="1"/>
    <row r="22" spans="4:14" ht="16.5" customHeight="1"/>
    <row r="23" spans="4:14" ht="16.5" customHeight="1"/>
    <row r="24" spans="4:14" ht="16.5" customHeight="1"/>
    <row r="25" spans="4:14" ht="16.5" customHeight="1"/>
    <row r="26" spans="4:14" ht="16.5" customHeight="1"/>
    <row r="27" spans="4:14" ht="16.5" customHeight="1"/>
    <row r="28" spans="4:14" ht="16.5" customHeight="1">
      <c r="D28" t="s">
        <v>27</v>
      </c>
    </row>
    <row r="29" spans="4:14" ht="16.5" customHeight="1"/>
    <row r="30" spans="4:14" ht="16.5" customHeight="1"/>
    <row r="31" spans="4:14" ht="16.5" customHeight="1"/>
    <row r="32" spans="4:14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</sheetData>
  <mergeCells count="16">
    <mergeCell ref="E18:N18"/>
    <mergeCell ref="L1:M1"/>
    <mergeCell ref="N1:O1"/>
    <mergeCell ref="E1:F1"/>
    <mergeCell ref="G1:H1"/>
    <mergeCell ref="I1:J1"/>
    <mergeCell ref="L2:O2"/>
    <mergeCell ref="I17:J17"/>
    <mergeCell ref="A12:D12"/>
    <mergeCell ref="A16:D16"/>
    <mergeCell ref="G17:H17"/>
    <mergeCell ref="A15:D15"/>
    <mergeCell ref="A8:D8"/>
    <mergeCell ref="C13:C14"/>
    <mergeCell ref="C4:C7"/>
    <mergeCell ref="C9:C11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2019-04-22T02:49:03Z</dcterms:modified>
</cp:coreProperties>
</file>