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雲端硬碟\虎科大\進修學院a\[註冊組]\[註冊][繳費]相關\學生人數統計表(學期末要填寫)\"/>
    </mc:Choice>
  </mc:AlternateContent>
  <bookViews>
    <workbookView xWindow="0" yWindow="0" windowWidth="25200" windowHeight="11940"/>
  </bookViews>
  <sheets>
    <sheet name="105進修學院班級人數" sheetId="2" r:id="rId1"/>
  </sheets>
  <calcPr calcId="152511"/>
</workbook>
</file>

<file path=xl/calcChain.xml><?xml version="1.0" encoding="utf-8"?>
<calcChain xmlns="http://schemas.openxmlformats.org/spreadsheetml/2006/main">
  <c r="L11" i="2" l="1"/>
  <c r="K11" i="2"/>
  <c r="M10" i="2" l="1"/>
  <c r="F10" i="2"/>
  <c r="F11" i="2" s="1"/>
  <c r="Q11" i="2"/>
  <c r="P11" i="2"/>
  <c r="O11" i="2"/>
  <c r="N11" i="2"/>
  <c r="P9" i="2"/>
  <c r="Q9" i="2"/>
  <c r="O9" i="2"/>
  <c r="N9" i="2"/>
  <c r="G9" i="2"/>
  <c r="H9" i="2"/>
  <c r="I9" i="2"/>
  <c r="J9" i="2"/>
  <c r="K9" i="2"/>
  <c r="L9" i="2"/>
  <c r="I6" i="2"/>
  <c r="J6" i="2"/>
  <c r="K6" i="2"/>
  <c r="L6" i="2"/>
  <c r="H6" i="2"/>
  <c r="G6" i="2"/>
  <c r="G11" i="2"/>
  <c r="H11" i="2"/>
  <c r="I11" i="2"/>
  <c r="J11" i="2"/>
  <c r="E11" i="2"/>
  <c r="M9" i="2" l="1"/>
  <c r="F8" i="2"/>
  <c r="F7" i="2"/>
  <c r="F5" i="2"/>
  <c r="F4" i="2"/>
  <c r="E9" i="2" l="1"/>
  <c r="M8" i="2"/>
  <c r="M7" i="2"/>
  <c r="Q6" i="2"/>
  <c r="P6" i="2"/>
  <c r="O6" i="2"/>
  <c r="N6" i="2"/>
  <c r="J12" i="2"/>
  <c r="I12" i="2"/>
  <c r="E6" i="2"/>
  <c r="M5" i="2"/>
  <c r="M4" i="2"/>
  <c r="G12" i="2" l="1"/>
  <c r="E12" i="2"/>
  <c r="K12" i="2"/>
  <c r="H12" i="2"/>
  <c r="L12" i="2"/>
  <c r="M11" i="2"/>
  <c r="M6" i="2"/>
  <c r="K13" i="2" l="1"/>
  <c r="F9" i="2"/>
  <c r="I13" i="2"/>
  <c r="G13" i="2"/>
  <c r="F6" i="2"/>
  <c r="M12" i="2"/>
  <c r="F12" i="2" l="1"/>
</calcChain>
</file>

<file path=xl/sharedStrings.xml><?xml version="1.0" encoding="utf-8"?>
<sst xmlns="http://schemas.openxmlformats.org/spreadsheetml/2006/main" count="40" uniqueCount="24">
  <si>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</si>
  <si>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</si>
  <si>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</si>
  <si>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</si>
  <si>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</si>
  <si>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</si>
  <si>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</si>
  <si>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</si>
  <si>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</si>
  <si>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</si>
  <si>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</si>
  <si>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</si>
  <si>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國立虎尾科技大學附設進修學院</t>
    <phoneticPr fontId="20" type="noConversion"/>
  </si>
  <si>
    <t>延修生</t>
    <phoneticPr fontId="20" type="noConversion"/>
  </si>
  <si>
    <t>各年級學籍學生人數</t>
    <phoneticPr fontId="20" type="noConversion"/>
  </si>
  <si>
    <t>有殘障手冊學生及原住民生</t>
    <phoneticPr fontId="20" type="noConversion"/>
  </si>
  <si>
    <t>學生總數        （含延修生）</t>
    <phoneticPr fontId="20" type="noConversion"/>
  </si>
  <si>
    <t>動力機械工程系一甲</t>
    <phoneticPr fontId="20" type="noConversion"/>
  </si>
  <si>
    <t>動力機械工程系二甲</t>
    <phoneticPr fontId="20" type="noConversion"/>
  </si>
  <si>
    <t>企業管理系一甲</t>
    <phoneticPr fontId="20" type="noConversion"/>
  </si>
  <si>
    <t>企業管理系二甲</t>
    <phoneticPr fontId="20" type="noConversion"/>
  </si>
  <si>
    <t>身障生：0人,原住民：1人</t>
    <phoneticPr fontId="20" type="noConversion"/>
  </si>
  <si>
    <t>應用外語系一甲</t>
    <phoneticPr fontId="20" type="noConversion"/>
  </si>
  <si>
    <t>下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</si>
</sst>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11"/>
      <name val="細明體"/>
      <family val="3"/>
      <charset val="136"/>
    </font>
    <font>
      <sz val="11"/>
      <color indexed="8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6"/>
      <color indexed="40"/>
      <name val="新細明體"/>
      <family val="1"/>
      <charset val="136"/>
    </font>
    <font>
      <sz val="12"/>
      <color rgb="FF00B050"/>
      <name val="新細明體"/>
      <family val="1"/>
      <charset val="136"/>
    </font>
    <font>
      <sz val="8"/>
      <color rgb="FF00B050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0070C0"/>
      <name val="新細明體"/>
      <family val="1"/>
      <charset val="136"/>
    </font>
    <font>
      <sz val="12"/>
      <color rgb="FF0070C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6" fillId="0" borderId="0" xfId="0" applyFont="1">
      <alignment vertical="center"/>
    </xf>
    <xf numFmtId="0" fontId="25" fillId="24" borderId="11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5" xfId="0" applyBorder="1">
      <alignment vertical="center"/>
    </xf>
    <xf numFmtId="0" fontId="23" fillId="0" borderId="16" xfId="0" applyFont="1" applyBorder="1">
      <alignment vertical="center"/>
    </xf>
    <xf numFmtId="0" fontId="24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Border="1">
      <alignment vertical="center"/>
    </xf>
    <xf numFmtId="0" fontId="29" fillId="0" borderId="0" xfId="0" applyFont="1">
      <alignment vertical="center"/>
    </xf>
    <xf numFmtId="0" fontId="18" fillId="0" borderId="18" xfId="0" applyFont="1" applyBorder="1">
      <alignment vertical="center"/>
    </xf>
    <xf numFmtId="0" fontId="28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39" xfId="0" applyFont="1" applyBorder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11" xfId="0" applyFont="1" applyFill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25" fillId="0" borderId="34" xfId="0" applyFont="1" applyBorder="1" applyAlignment="1"/>
    <xf numFmtId="0" fontId="25" fillId="0" borderId="35" xfId="0" applyFont="1" applyFill="1" applyBorder="1" applyAlignment="1">
      <alignment horizontal="center" wrapText="1"/>
    </xf>
    <xf numFmtId="0" fontId="25" fillId="0" borderId="35" xfId="0" applyFont="1" applyBorder="1" applyAlignment="1"/>
    <xf numFmtId="0" fontId="24" fillId="0" borderId="1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6" xfId="0" applyFill="1" applyBorder="1" applyAlignment="1">
      <alignment horizontal="center" wrapText="1"/>
    </xf>
    <xf numFmtId="0" fontId="0" fillId="0" borderId="0" xfId="0" applyAlignment="1"/>
    <xf numFmtId="0" fontId="30" fillId="0" borderId="0" xfId="0" applyFont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34" fillId="25" borderId="13" xfId="0" applyFont="1" applyFill="1" applyBorder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1"/>
  <sheetViews>
    <sheetView tabSelected="1" workbookViewId="0">
      <selection activeCell="I21" sqref="I21"/>
    </sheetView>
  </sheetViews>
  <sheetFormatPr defaultRowHeight="16.5" x14ac:dyDescent="0.25"/>
  <cols>
    <col min="1" max="1" width="4" customWidth="1"/>
    <col min="2" max="2" width="4.125" customWidth="1"/>
    <col min="3" max="3" width="7.375" customWidth="1"/>
    <col min="4" max="4" width="25.5" customWidth="1"/>
    <col min="5" max="5" width="4.25" customWidth="1"/>
    <col min="6" max="6" width="5.375" customWidth="1"/>
    <col min="7" max="7" width="4.625" customWidth="1"/>
    <col min="8" max="9" width="4.75" customWidth="1"/>
    <col min="10" max="10" width="4.125" customWidth="1"/>
    <col min="11" max="11" width="3.875" style="8" customWidth="1"/>
    <col min="12" max="12" width="3.875" style="10" customWidth="1"/>
    <col min="13" max="13" width="5.375" customWidth="1"/>
    <col min="14" max="17" width="2.375" customWidth="1"/>
    <col min="18" max="18" width="2.5" customWidth="1"/>
  </cols>
  <sheetData>
    <row r="1" spans="1:18" ht="18.75" customHeight="1" x14ac:dyDescent="0.25">
      <c r="A1" s="1" t="s">
        <v>12</v>
      </c>
      <c r="E1" s="65"/>
      <c r="F1" s="66"/>
      <c r="G1" s="67" t="s">
        <v>4</v>
      </c>
      <c r="H1" s="68"/>
      <c r="I1" s="67" t="s">
        <v>5</v>
      </c>
      <c r="J1" s="68"/>
      <c r="K1" s="69" t="s">
        <v>13</v>
      </c>
      <c r="L1" s="69"/>
      <c r="N1" s="59" t="s">
        <v>4</v>
      </c>
      <c r="O1" s="60"/>
      <c r="P1" s="61" t="s">
        <v>5</v>
      </c>
      <c r="Q1" s="62"/>
    </row>
    <row r="2" spans="1:18" ht="24" customHeight="1" x14ac:dyDescent="0.25">
      <c r="A2" s="2" t="s">
        <v>14</v>
      </c>
      <c r="K2" s="27"/>
      <c r="L2" s="28"/>
      <c r="N2" s="70" t="s">
        <v>15</v>
      </c>
      <c r="O2" s="71"/>
      <c r="P2" s="71"/>
      <c r="Q2" s="72"/>
    </row>
    <row r="3" spans="1:18" ht="43.5" x14ac:dyDescent="0.25">
      <c r="A3" s="3" t="s">
        <v>0</v>
      </c>
      <c r="B3" s="3" t="s">
        <v>1</v>
      </c>
      <c r="C3" s="3" t="s">
        <v>2</v>
      </c>
      <c r="D3" s="3" t="s">
        <v>3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10</v>
      </c>
      <c r="J3" s="9" t="s">
        <v>11</v>
      </c>
      <c r="K3" s="29" t="s">
        <v>10</v>
      </c>
      <c r="L3" s="29" t="s">
        <v>11</v>
      </c>
      <c r="M3" s="11" t="s">
        <v>16</v>
      </c>
      <c r="N3" s="9" t="s">
        <v>10</v>
      </c>
      <c r="O3" s="9" t="s">
        <v>11</v>
      </c>
      <c r="P3" s="9" t="s">
        <v>10</v>
      </c>
      <c r="Q3" s="9" t="s">
        <v>11</v>
      </c>
    </row>
    <row r="4" spans="1:18" ht="18" customHeight="1" x14ac:dyDescent="0.25">
      <c r="A4" s="12">
        <v>105</v>
      </c>
      <c r="B4" s="13" t="s">
        <v>23</v>
      </c>
      <c r="C4" s="41"/>
      <c r="D4" s="17" t="s">
        <v>17</v>
      </c>
      <c r="E4" s="4">
        <v>1</v>
      </c>
      <c r="F4" s="4">
        <f>SUM(G4:H4)</f>
        <v>25</v>
      </c>
      <c r="G4" s="5">
        <v>24</v>
      </c>
      <c r="H4" s="4">
        <v>1</v>
      </c>
      <c r="I4" s="4">
        <v>0</v>
      </c>
      <c r="J4" s="4">
        <v>0</v>
      </c>
      <c r="K4" s="30">
        <v>0</v>
      </c>
      <c r="L4" s="30">
        <v>0</v>
      </c>
      <c r="M4" s="14">
        <f t="shared" ref="M4:M11" si="0">SUM(G4:L4)</f>
        <v>25</v>
      </c>
      <c r="N4" s="15">
        <v>0</v>
      </c>
      <c r="O4" s="15">
        <v>0</v>
      </c>
      <c r="P4" s="15">
        <v>0</v>
      </c>
      <c r="Q4" s="15">
        <v>0</v>
      </c>
    </row>
    <row r="5" spans="1:18" ht="18" customHeight="1" x14ac:dyDescent="0.25">
      <c r="A5" s="12">
        <v>150</v>
      </c>
      <c r="B5" s="13" t="s">
        <v>23</v>
      </c>
      <c r="C5" s="42"/>
      <c r="D5" s="18" t="s">
        <v>18</v>
      </c>
      <c r="E5" s="4">
        <v>1</v>
      </c>
      <c r="F5" s="4">
        <f>SUM(I5:J5)</f>
        <v>22</v>
      </c>
      <c r="G5" s="4">
        <v>0</v>
      </c>
      <c r="H5" s="4">
        <v>0</v>
      </c>
      <c r="I5" s="4">
        <v>21</v>
      </c>
      <c r="J5" s="4">
        <v>1</v>
      </c>
      <c r="K5" s="30">
        <v>0</v>
      </c>
      <c r="L5" s="30">
        <v>0</v>
      </c>
      <c r="M5" s="14">
        <f t="shared" si="0"/>
        <v>22</v>
      </c>
      <c r="N5" s="15">
        <v>0</v>
      </c>
      <c r="O5" s="15">
        <v>0</v>
      </c>
      <c r="P5" s="15">
        <v>0</v>
      </c>
      <c r="Q5" s="15">
        <v>0</v>
      </c>
    </row>
    <row r="6" spans="1:18" ht="18" customHeight="1" x14ac:dyDescent="0.25">
      <c r="A6" s="63" t="s">
        <v>6</v>
      </c>
      <c r="B6" s="64"/>
      <c r="C6" s="64"/>
      <c r="D6" s="64"/>
      <c r="E6" s="19">
        <f t="shared" ref="E6:F6" si="1">SUM(E4:E5)</f>
        <v>2</v>
      </c>
      <c r="F6" s="6">
        <f t="shared" si="1"/>
        <v>47</v>
      </c>
      <c r="G6" s="20">
        <f>SUM(G4:G5)</f>
        <v>24</v>
      </c>
      <c r="H6" s="20">
        <f>SUM(H4:H5)</f>
        <v>1</v>
      </c>
      <c r="I6" s="20">
        <f t="shared" ref="I6:L6" si="2">SUM(I4:I5)</f>
        <v>21</v>
      </c>
      <c r="J6" s="20">
        <f t="shared" si="2"/>
        <v>1</v>
      </c>
      <c r="K6" s="31">
        <f t="shared" si="2"/>
        <v>0</v>
      </c>
      <c r="L6" s="31">
        <f t="shared" si="2"/>
        <v>0</v>
      </c>
      <c r="M6" s="21">
        <f t="shared" si="0"/>
        <v>47</v>
      </c>
      <c r="N6" s="15">
        <f>SUM(N4:N5)</f>
        <v>0</v>
      </c>
      <c r="O6" s="15">
        <f>SUM(O4:O5)</f>
        <v>0</v>
      </c>
      <c r="P6" s="15">
        <f>SUM(P4:P5)</f>
        <v>0</v>
      </c>
      <c r="Q6" s="15">
        <f>SUM(Q4:Q5)</f>
        <v>0</v>
      </c>
    </row>
    <row r="7" spans="1:18" ht="18" customHeight="1" x14ac:dyDescent="0.25">
      <c r="A7" s="12">
        <v>105</v>
      </c>
      <c r="B7" s="13" t="s">
        <v>23</v>
      </c>
      <c r="C7" s="41"/>
      <c r="D7" s="16" t="s">
        <v>19</v>
      </c>
      <c r="E7" s="4">
        <v>1</v>
      </c>
      <c r="F7" s="4">
        <f>SUM(G7:H7)</f>
        <v>30</v>
      </c>
      <c r="G7" s="4">
        <v>14</v>
      </c>
      <c r="H7" s="4">
        <v>16</v>
      </c>
      <c r="I7" s="4">
        <v>0</v>
      </c>
      <c r="J7" s="4">
        <v>0</v>
      </c>
      <c r="K7" s="30">
        <v>0</v>
      </c>
      <c r="L7" s="30">
        <v>0</v>
      </c>
      <c r="M7" s="14">
        <f t="shared" si="0"/>
        <v>30</v>
      </c>
      <c r="N7" s="15">
        <v>0</v>
      </c>
      <c r="O7" s="15">
        <v>0</v>
      </c>
      <c r="P7" s="15">
        <v>0</v>
      </c>
      <c r="Q7" s="15">
        <v>0</v>
      </c>
      <c r="R7" s="22"/>
    </row>
    <row r="8" spans="1:18" ht="18" customHeight="1" x14ac:dyDescent="0.25">
      <c r="A8" s="12">
        <v>105</v>
      </c>
      <c r="B8" s="13" t="s">
        <v>23</v>
      </c>
      <c r="C8" s="42"/>
      <c r="D8" s="16" t="s">
        <v>20</v>
      </c>
      <c r="E8" s="4">
        <v>1</v>
      </c>
      <c r="F8" s="4">
        <f>SUM(I8:J8)</f>
        <v>32</v>
      </c>
      <c r="G8" s="4">
        <v>0</v>
      </c>
      <c r="H8" s="4">
        <v>0</v>
      </c>
      <c r="I8" s="4">
        <v>18</v>
      </c>
      <c r="J8" s="4">
        <v>14</v>
      </c>
      <c r="K8" s="30">
        <v>0</v>
      </c>
      <c r="L8" s="30">
        <v>0</v>
      </c>
      <c r="M8" s="14">
        <f t="shared" si="0"/>
        <v>32</v>
      </c>
      <c r="N8" s="15">
        <v>0</v>
      </c>
      <c r="O8" s="15">
        <v>0</v>
      </c>
      <c r="P8" s="15">
        <v>0</v>
      </c>
      <c r="Q8" s="15">
        <v>1</v>
      </c>
      <c r="R8" s="22"/>
    </row>
    <row r="9" spans="1:18" ht="18" customHeight="1" x14ac:dyDescent="0.25">
      <c r="A9" s="47" t="s">
        <v>6</v>
      </c>
      <c r="B9" s="48"/>
      <c r="C9" s="48"/>
      <c r="D9" s="48"/>
      <c r="E9" s="19">
        <f t="shared" ref="E9:L9" si="3">SUM(E7:E8)</f>
        <v>2</v>
      </c>
      <c r="F9" s="35">
        <f t="shared" si="3"/>
        <v>62</v>
      </c>
      <c r="G9" s="36">
        <f t="shared" si="3"/>
        <v>14</v>
      </c>
      <c r="H9" s="35">
        <f t="shared" si="3"/>
        <v>16</v>
      </c>
      <c r="I9" s="36">
        <f t="shared" si="3"/>
        <v>18</v>
      </c>
      <c r="J9" s="35">
        <f t="shared" si="3"/>
        <v>14</v>
      </c>
      <c r="K9" s="32">
        <f t="shared" si="3"/>
        <v>0</v>
      </c>
      <c r="L9" s="30">
        <f t="shared" si="3"/>
        <v>0</v>
      </c>
      <c r="M9" s="14">
        <f t="shared" si="0"/>
        <v>62</v>
      </c>
      <c r="N9" s="15">
        <f>SUM(N7:N8)</f>
        <v>0</v>
      </c>
      <c r="O9" s="15">
        <f>SUM(O7:O8)</f>
        <v>0</v>
      </c>
      <c r="P9" s="15">
        <f>SUM(P7:P8)</f>
        <v>0</v>
      </c>
      <c r="Q9" s="15">
        <f>SUM(Q7:Q8)</f>
        <v>1</v>
      </c>
    </row>
    <row r="10" spans="1:18" ht="18" customHeight="1" x14ac:dyDescent="0.25">
      <c r="A10" s="25">
        <v>105</v>
      </c>
      <c r="B10" s="13" t="s">
        <v>23</v>
      </c>
      <c r="C10" s="25"/>
      <c r="D10" s="26" t="s">
        <v>22</v>
      </c>
      <c r="E10" s="19">
        <v>1</v>
      </c>
      <c r="F10" s="34">
        <f>SUM(G10:H10)</f>
        <v>13</v>
      </c>
      <c r="G10" s="38">
        <v>5</v>
      </c>
      <c r="H10" s="38">
        <v>8</v>
      </c>
      <c r="I10" s="38">
        <v>0</v>
      </c>
      <c r="J10" s="38">
        <v>0</v>
      </c>
      <c r="K10" s="30">
        <v>1</v>
      </c>
      <c r="L10" s="30">
        <v>0</v>
      </c>
      <c r="M10" s="21">
        <f>SUM(G10:L10)</f>
        <v>14</v>
      </c>
      <c r="N10" s="15">
        <v>0</v>
      </c>
      <c r="O10" s="15">
        <v>0</v>
      </c>
      <c r="P10" s="15">
        <v>0</v>
      </c>
      <c r="Q10" s="15">
        <v>0</v>
      </c>
    </row>
    <row r="11" spans="1:18" ht="18" customHeight="1" thickBot="1" x14ac:dyDescent="0.3">
      <c r="A11" s="49" t="s">
        <v>6</v>
      </c>
      <c r="B11" s="50"/>
      <c r="C11" s="50"/>
      <c r="D11" s="51"/>
      <c r="E11" s="19">
        <f>SUM(E10)</f>
        <v>1</v>
      </c>
      <c r="F11" s="37">
        <f>SUM(F10)</f>
        <v>13</v>
      </c>
      <c r="G11" s="36">
        <f t="shared" ref="G11:L11" si="4">SUM(G10)</f>
        <v>5</v>
      </c>
      <c r="H11" s="37">
        <f t="shared" si="4"/>
        <v>8</v>
      </c>
      <c r="I11" s="36">
        <f t="shared" si="4"/>
        <v>0</v>
      </c>
      <c r="J11" s="37">
        <f t="shared" si="4"/>
        <v>0</v>
      </c>
      <c r="K11" s="37">
        <f t="shared" si="4"/>
        <v>1</v>
      </c>
      <c r="L11" s="37">
        <f t="shared" si="4"/>
        <v>0</v>
      </c>
      <c r="M11" s="23">
        <f t="shared" si="0"/>
        <v>14</v>
      </c>
      <c r="N11" s="15">
        <f>SUM(N10)</f>
        <v>0</v>
      </c>
      <c r="O11" s="15">
        <f>SUM(O10)</f>
        <v>0</v>
      </c>
      <c r="P11" s="15">
        <f>SUM(P10)</f>
        <v>0</v>
      </c>
      <c r="Q11" s="15">
        <f>SUM(Q10)</f>
        <v>0</v>
      </c>
    </row>
    <row r="12" spans="1:18" ht="18" customHeight="1" thickTop="1" thickBot="1" x14ac:dyDescent="0.3">
      <c r="A12" s="52" t="s">
        <v>7</v>
      </c>
      <c r="B12" s="53"/>
      <c r="C12" s="53"/>
      <c r="D12" s="54"/>
      <c r="E12" s="24">
        <f>SUM(E6,E9,E11)</f>
        <v>5</v>
      </c>
      <c r="F12" s="39">
        <f>SUM(F11,F9,F6)</f>
        <v>122</v>
      </c>
      <c r="G12" s="40">
        <f>SUM(G6,G9,G11,)</f>
        <v>43</v>
      </c>
      <c r="H12" s="40">
        <f>SUM(H6,H9,H11,)</f>
        <v>25</v>
      </c>
      <c r="I12" s="40">
        <f>SUM(I6,I9,I11,)</f>
        <v>39</v>
      </c>
      <c r="J12" s="40">
        <f>SUM(J6,J9,J11,)</f>
        <v>15</v>
      </c>
      <c r="K12" s="30">
        <f>SUM(K6,K9,K11)</f>
        <v>1</v>
      </c>
      <c r="L12" s="33">
        <f>SUM(L6,L9,L11)</f>
        <v>0</v>
      </c>
      <c r="M12" s="73">
        <f>SUM(G12:L12)</f>
        <v>123</v>
      </c>
      <c r="N12" s="15">
        <v>0</v>
      </c>
      <c r="O12" s="15">
        <v>0</v>
      </c>
      <c r="P12" s="15">
        <v>0</v>
      </c>
      <c r="Q12" s="15">
        <v>0</v>
      </c>
    </row>
    <row r="13" spans="1:18" ht="18" customHeight="1" thickTop="1" thickBot="1" x14ac:dyDescent="0.3">
      <c r="D13" s="7"/>
      <c r="G13" s="55">
        <f>SUM(G12+H12)</f>
        <v>68</v>
      </c>
      <c r="H13" s="56"/>
      <c r="I13" s="57">
        <f>SUM(I12+J12)</f>
        <v>54</v>
      </c>
      <c r="J13" s="58"/>
      <c r="K13" s="43">
        <f>SUM(K12:L12)</f>
        <v>1</v>
      </c>
      <c r="L13" s="44"/>
    </row>
    <row r="14" spans="1:18" ht="18" customHeight="1" thickTop="1" x14ac:dyDescent="0.25">
      <c r="D14" s="2"/>
      <c r="E14" s="45" t="s">
        <v>21</v>
      </c>
      <c r="F14" s="45"/>
      <c r="G14" s="45"/>
      <c r="H14" s="46"/>
      <c r="I14" s="46"/>
      <c r="J14" s="46"/>
    </row>
    <row r="15" spans="1:18" ht="18" customHeight="1" x14ac:dyDescent="0.25"/>
    <row r="16" spans="1:18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  <row r="35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16.5" customHeight="1" x14ac:dyDescent="0.25"/>
    <row r="359" ht="16.5" customHeight="1" x14ac:dyDescent="0.25"/>
    <row r="360" ht="16.5" customHeight="1" x14ac:dyDescent="0.25"/>
    <row r="361" ht="16.5" customHeight="1" x14ac:dyDescent="0.25"/>
    <row r="362" ht="16.5" customHeight="1" x14ac:dyDescent="0.25"/>
    <row r="363" ht="16.5" customHeight="1" x14ac:dyDescent="0.25"/>
    <row r="364" ht="16.5" customHeight="1" x14ac:dyDescent="0.25"/>
    <row r="365" ht="16.5" customHeight="1" x14ac:dyDescent="0.25"/>
    <row r="366" ht="16.5" customHeight="1" x14ac:dyDescent="0.25"/>
    <row r="367" ht="16.5" customHeight="1" x14ac:dyDescent="0.25"/>
    <row r="368" ht="16.5" customHeight="1" x14ac:dyDescent="0.25"/>
    <row r="369" ht="16.5" customHeight="1" x14ac:dyDescent="0.25"/>
    <row r="370" ht="16.5" customHeight="1" x14ac:dyDescent="0.25"/>
    <row r="371" ht="16.5" customHeight="1" x14ac:dyDescent="0.25"/>
    <row r="372" ht="16.5" customHeight="1" x14ac:dyDescent="0.25"/>
    <row r="373" ht="16.5" customHeight="1" x14ac:dyDescent="0.25"/>
    <row r="374" ht="16.5" customHeight="1" x14ac:dyDescent="0.25"/>
    <row r="375" ht="16.5" customHeight="1" x14ac:dyDescent="0.25"/>
    <row r="376" ht="16.5" customHeight="1" x14ac:dyDescent="0.25"/>
    <row r="377" ht="16.5" customHeight="1" x14ac:dyDescent="0.25"/>
    <row r="378" ht="16.5" customHeight="1" x14ac:dyDescent="0.25"/>
    <row r="379" ht="16.5" customHeight="1" x14ac:dyDescent="0.25"/>
    <row r="380" ht="16.5" customHeight="1" x14ac:dyDescent="0.25"/>
    <row r="381" ht="16.5" customHeight="1" x14ac:dyDescent="0.25"/>
    <row r="382" ht="16.5" customHeight="1" x14ac:dyDescent="0.25"/>
    <row r="383" ht="16.5" customHeight="1" x14ac:dyDescent="0.25"/>
    <row r="384" ht="16.5" customHeight="1" x14ac:dyDescent="0.25"/>
    <row r="385" ht="16.5" customHeight="1" x14ac:dyDescent="0.25"/>
    <row r="386" ht="16.5" customHeight="1" x14ac:dyDescent="0.25"/>
    <row r="387" ht="16.5" customHeight="1" x14ac:dyDescent="0.25"/>
    <row r="388" ht="16.5" customHeight="1" x14ac:dyDescent="0.25"/>
    <row r="389" ht="16.5" customHeight="1" x14ac:dyDescent="0.25"/>
    <row r="390" ht="16.5" customHeight="1" x14ac:dyDescent="0.25"/>
    <row r="391" ht="16.5" customHeight="1" x14ac:dyDescent="0.25"/>
    <row r="392" ht="16.5" customHeight="1" x14ac:dyDescent="0.25"/>
    <row r="393" ht="16.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6.5" customHeight="1" x14ac:dyDescent="0.25"/>
    <row r="400" ht="16.5" customHeight="1" x14ac:dyDescent="0.25"/>
    <row r="401" ht="16.5" customHeight="1" x14ac:dyDescent="0.25"/>
    <row r="402" ht="16.5" customHeight="1" x14ac:dyDescent="0.25"/>
    <row r="403" ht="16.5" customHeight="1" x14ac:dyDescent="0.25"/>
    <row r="404" ht="16.5" customHeight="1" x14ac:dyDescent="0.25"/>
    <row r="405" ht="16.5" customHeight="1" x14ac:dyDescent="0.25"/>
    <row r="406" ht="16.5" customHeight="1" x14ac:dyDescent="0.25"/>
    <row r="407" ht="16.5" customHeight="1" x14ac:dyDescent="0.25"/>
    <row r="408" ht="16.5" customHeight="1" x14ac:dyDescent="0.25"/>
    <row r="409" ht="16.5" customHeight="1" x14ac:dyDescent="0.25"/>
    <row r="410" ht="16.5" customHeight="1" x14ac:dyDescent="0.25"/>
    <row r="411" ht="16.5" customHeight="1" x14ac:dyDescent="0.25"/>
    <row r="412" ht="16.5" customHeight="1" x14ac:dyDescent="0.25"/>
    <row r="413" ht="16.5" customHeight="1" x14ac:dyDescent="0.25"/>
    <row r="414" ht="16.5" customHeight="1" x14ac:dyDescent="0.25"/>
    <row r="415" ht="16.5" customHeight="1" x14ac:dyDescent="0.25"/>
    <row r="416" ht="16.5" customHeight="1" x14ac:dyDescent="0.25"/>
    <row r="417" ht="16.5" customHeight="1" x14ac:dyDescent="0.25"/>
    <row r="418" ht="16.5" customHeight="1" x14ac:dyDescent="0.25"/>
    <row r="419" ht="16.5" customHeight="1" x14ac:dyDescent="0.25"/>
    <row r="420" ht="16.5" customHeight="1" x14ac:dyDescent="0.25"/>
    <row r="421" ht="16.5" customHeight="1" x14ac:dyDescent="0.25"/>
    <row r="422" ht="16.5" customHeight="1" x14ac:dyDescent="0.25"/>
    <row r="423" ht="16.5" customHeight="1" x14ac:dyDescent="0.25"/>
    <row r="424" ht="16.5" customHeight="1" x14ac:dyDescent="0.25"/>
    <row r="425" ht="16.5" customHeight="1" x14ac:dyDescent="0.25"/>
    <row r="426" ht="16.5" customHeight="1" x14ac:dyDescent="0.25"/>
    <row r="427" ht="16.5" customHeight="1" x14ac:dyDescent="0.25"/>
    <row r="428" ht="16.5" customHeight="1" x14ac:dyDescent="0.25"/>
    <row r="429" ht="16.5" customHeight="1" x14ac:dyDescent="0.25"/>
    <row r="430" ht="16.5" customHeight="1" x14ac:dyDescent="0.25"/>
    <row r="431" ht="16.5" customHeight="1" x14ac:dyDescent="0.25"/>
    <row r="432" ht="16.5" customHeight="1" x14ac:dyDescent="0.25"/>
    <row r="433" ht="16.5" customHeight="1" x14ac:dyDescent="0.25"/>
    <row r="434" ht="16.5" customHeight="1" x14ac:dyDescent="0.25"/>
    <row r="435" ht="16.5" customHeight="1" x14ac:dyDescent="0.25"/>
    <row r="436" ht="16.5" customHeight="1" x14ac:dyDescent="0.25"/>
    <row r="437" ht="16.5" customHeight="1" x14ac:dyDescent="0.25"/>
    <row r="438" ht="16.5" customHeight="1" x14ac:dyDescent="0.25"/>
    <row r="439" ht="16.5" customHeight="1" x14ac:dyDescent="0.25"/>
    <row r="440" ht="16.5" customHeight="1" x14ac:dyDescent="0.25"/>
    <row r="441" ht="16.5" customHeight="1" x14ac:dyDescent="0.25"/>
    <row r="442" ht="16.5" customHeight="1" x14ac:dyDescent="0.25"/>
    <row r="443" ht="16.5" customHeight="1" x14ac:dyDescent="0.25"/>
    <row r="444" ht="16.5" customHeight="1" x14ac:dyDescent="0.25"/>
    <row r="445" ht="16.5" customHeight="1" x14ac:dyDescent="0.25"/>
    <row r="446" ht="16.5" customHeight="1" x14ac:dyDescent="0.25"/>
    <row r="447" ht="16.5" customHeight="1" x14ac:dyDescent="0.25"/>
    <row r="448" ht="16.5" customHeight="1" x14ac:dyDescent="0.25"/>
    <row r="449" ht="16.5" customHeight="1" x14ac:dyDescent="0.25"/>
    <row r="450" ht="16.5" customHeight="1" x14ac:dyDescent="0.25"/>
    <row r="451" ht="16.5" customHeight="1" x14ac:dyDescent="0.25"/>
    <row r="452" ht="16.5" customHeight="1" x14ac:dyDescent="0.25"/>
    <row r="453" ht="16.5" customHeight="1" x14ac:dyDescent="0.25"/>
    <row r="454" ht="16.5" customHeight="1" x14ac:dyDescent="0.25"/>
    <row r="455" ht="16.5" customHeight="1" x14ac:dyDescent="0.25"/>
    <row r="456" ht="16.5" customHeight="1" x14ac:dyDescent="0.25"/>
    <row r="457" ht="16.5" customHeight="1" x14ac:dyDescent="0.25"/>
    <row r="458" ht="16.5" customHeight="1" x14ac:dyDescent="0.25"/>
    <row r="459" ht="16.5" customHeight="1" x14ac:dyDescent="0.25"/>
    <row r="460" ht="16.5" customHeight="1" x14ac:dyDescent="0.25"/>
    <row r="461" ht="16.5" customHeight="1" x14ac:dyDescent="0.25"/>
    <row r="462" ht="16.5" customHeight="1" x14ac:dyDescent="0.25"/>
    <row r="463" ht="16.5" customHeight="1" x14ac:dyDescent="0.25"/>
    <row r="464" ht="16.5" customHeight="1" x14ac:dyDescent="0.25"/>
    <row r="465" ht="16.5" customHeight="1" x14ac:dyDescent="0.25"/>
    <row r="466" ht="16.5" customHeight="1" x14ac:dyDescent="0.25"/>
    <row r="467" ht="16.5" customHeight="1" x14ac:dyDescent="0.25"/>
    <row r="468" ht="16.5" customHeight="1" x14ac:dyDescent="0.25"/>
    <row r="469" ht="16.5" customHeight="1" x14ac:dyDescent="0.25"/>
    <row r="470" ht="16.5" customHeight="1" x14ac:dyDescent="0.25"/>
    <row r="471" ht="16.5" customHeight="1" x14ac:dyDescent="0.25"/>
    <row r="472" ht="16.5" customHeight="1" x14ac:dyDescent="0.25"/>
    <row r="473" ht="16.5" customHeight="1" x14ac:dyDescent="0.25"/>
    <row r="474" ht="16.5" customHeight="1" x14ac:dyDescent="0.25"/>
    <row r="475" ht="16.5" customHeight="1" x14ac:dyDescent="0.25"/>
    <row r="476" ht="16.5" customHeight="1" x14ac:dyDescent="0.25"/>
    <row r="477" ht="16.5" customHeight="1" x14ac:dyDescent="0.25"/>
    <row r="478" ht="16.5" customHeight="1" x14ac:dyDescent="0.25"/>
    <row r="479" ht="16.5" customHeight="1" x14ac:dyDescent="0.25"/>
    <row r="480" ht="16.5" customHeight="1" x14ac:dyDescent="0.25"/>
    <row r="481" ht="16.5" customHeight="1" x14ac:dyDescent="0.25"/>
    <row r="482" ht="16.5" customHeight="1" x14ac:dyDescent="0.25"/>
    <row r="483" ht="16.5" customHeight="1" x14ac:dyDescent="0.25"/>
    <row r="484" ht="16.5" customHeight="1" x14ac:dyDescent="0.25"/>
    <row r="485" ht="16.5" customHeight="1" x14ac:dyDescent="0.25"/>
    <row r="486" ht="16.5" customHeight="1" x14ac:dyDescent="0.25"/>
    <row r="487" ht="16.5" customHeight="1" x14ac:dyDescent="0.25"/>
    <row r="488" ht="16.5" customHeight="1" x14ac:dyDescent="0.25"/>
    <row r="489" ht="16.5" customHeight="1" x14ac:dyDescent="0.25"/>
    <row r="490" ht="16.5" customHeight="1" x14ac:dyDescent="0.25"/>
    <row r="491" ht="16.5" customHeight="1" x14ac:dyDescent="0.25"/>
    <row r="492" ht="16.5" customHeight="1" x14ac:dyDescent="0.25"/>
    <row r="493" ht="16.5" customHeight="1" x14ac:dyDescent="0.25"/>
    <row r="494" ht="16.5" customHeight="1" x14ac:dyDescent="0.25"/>
    <row r="495" ht="16.5" customHeight="1" x14ac:dyDescent="0.25"/>
    <row r="496" ht="16.5" customHeight="1" x14ac:dyDescent="0.25"/>
    <row r="497" ht="16.5" customHeight="1" x14ac:dyDescent="0.25"/>
    <row r="498" ht="16.5" customHeight="1" x14ac:dyDescent="0.25"/>
    <row r="499" ht="16.5" customHeight="1" x14ac:dyDescent="0.25"/>
    <row r="500" ht="16.5" customHeight="1" x14ac:dyDescent="0.25"/>
    <row r="501" ht="16.5" customHeight="1" x14ac:dyDescent="0.25"/>
    <row r="502" ht="16.5" customHeight="1" x14ac:dyDescent="0.25"/>
    <row r="503" ht="16.5" customHeight="1" x14ac:dyDescent="0.25"/>
    <row r="504" ht="16.5" customHeight="1" x14ac:dyDescent="0.25"/>
    <row r="505" ht="16.5" customHeight="1" x14ac:dyDescent="0.25"/>
    <row r="506" ht="16.5" customHeight="1" x14ac:dyDescent="0.25"/>
    <row r="507" ht="16.5" customHeight="1" x14ac:dyDescent="0.25"/>
    <row r="508" ht="16.5" customHeight="1" x14ac:dyDescent="0.25"/>
    <row r="509" ht="16.5" customHeight="1" x14ac:dyDescent="0.25"/>
    <row r="510" ht="16.5" customHeight="1" x14ac:dyDescent="0.25"/>
    <row r="511" ht="16.5" customHeight="1" x14ac:dyDescent="0.25"/>
    <row r="512" ht="16.5" customHeight="1" x14ac:dyDescent="0.25"/>
    <row r="513" ht="16.5" customHeight="1" x14ac:dyDescent="0.25"/>
    <row r="514" ht="16.5" customHeight="1" x14ac:dyDescent="0.25"/>
    <row r="515" ht="16.5" customHeight="1" x14ac:dyDescent="0.25"/>
    <row r="516" ht="16.5" customHeight="1" x14ac:dyDescent="0.25"/>
    <row r="517" ht="16.5" customHeight="1" x14ac:dyDescent="0.25"/>
    <row r="518" ht="16.5" customHeight="1" x14ac:dyDescent="0.25"/>
    <row r="519" ht="16.5" customHeight="1" x14ac:dyDescent="0.25"/>
    <row r="520" ht="16.5" customHeight="1" x14ac:dyDescent="0.25"/>
    <row r="521" ht="16.5" customHeight="1" x14ac:dyDescent="0.25"/>
    <row r="522" ht="16.5" customHeight="1" x14ac:dyDescent="0.25"/>
    <row r="523" ht="16.5" customHeight="1" x14ac:dyDescent="0.25"/>
    <row r="524" ht="16.5" customHeight="1" x14ac:dyDescent="0.25"/>
    <row r="525" ht="16.5" customHeight="1" x14ac:dyDescent="0.25"/>
    <row r="526" ht="16.5" customHeight="1" x14ac:dyDescent="0.25"/>
    <row r="527" ht="16.5" customHeight="1" x14ac:dyDescent="0.25"/>
    <row r="528" ht="16.5" customHeight="1" x14ac:dyDescent="0.25"/>
    <row r="529" ht="16.5" customHeight="1" x14ac:dyDescent="0.25"/>
    <row r="530" ht="16.5" customHeight="1" x14ac:dyDescent="0.25"/>
    <row r="531" ht="16.5" customHeight="1" x14ac:dyDescent="0.25"/>
    <row r="532" ht="16.5" customHeight="1" x14ac:dyDescent="0.25"/>
    <row r="533" ht="16.5" customHeight="1" x14ac:dyDescent="0.25"/>
    <row r="534" ht="16.5" customHeight="1" x14ac:dyDescent="0.25"/>
    <row r="535" ht="16.5" customHeight="1" x14ac:dyDescent="0.25"/>
    <row r="536" ht="16.5" customHeight="1" x14ac:dyDescent="0.25"/>
    <row r="537" ht="16.5" customHeight="1" x14ac:dyDescent="0.25"/>
    <row r="538" ht="16.5" customHeight="1" x14ac:dyDescent="0.25"/>
    <row r="539" ht="16.5" customHeight="1" x14ac:dyDescent="0.25"/>
    <row r="540" ht="16.5" customHeight="1" x14ac:dyDescent="0.25"/>
    <row r="541" ht="16.5" customHeight="1" x14ac:dyDescent="0.25"/>
    <row r="542" ht="16.5" customHeight="1" x14ac:dyDescent="0.25"/>
    <row r="543" ht="16.5" customHeight="1" x14ac:dyDescent="0.25"/>
    <row r="544" ht="16.5" customHeight="1" x14ac:dyDescent="0.25"/>
    <row r="545" ht="16.5" customHeight="1" x14ac:dyDescent="0.25"/>
    <row r="546" ht="16.5" customHeight="1" x14ac:dyDescent="0.25"/>
    <row r="547" ht="16.5" customHeight="1" x14ac:dyDescent="0.25"/>
    <row r="548" ht="16.5" customHeight="1" x14ac:dyDescent="0.25"/>
    <row r="549" ht="16.5" customHeight="1" x14ac:dyDescent="0.25"/>
    <row r="550" ht="16.5" customHeight="1" x14ac:dyDescent="0.25"/>
    <row r="551" ht="16.5" customHeight="1" x14ac:dyDescent="0.25"/>
    <row r="552" ht="16.5" customHeight="1" x14ac:dyDescent="0.25"/>
    <row r="553" ht="16.5" customHeight="1" x14ac:dyDescent="0.25"/>
    <row r="554" ht="16.5" customHeight="1" x14ac:dyDescent="0.25"/>
    <row r="555" ht="16.5" customHeight="1" x14ac:dyDescent="0.25"/>
    <row r="556" ht="16.5" customHeight="1" x14ac:dyDescent="0.25"/>
    <row r="557" ht="16.5" customHeight="1" x14ac:dyDescent="0.25"/>
    <row r="558" ht="16.5" customHeight="1" x14ac:dyDescent="0.25"/>
    <row r="559" ht="16.5" customHeight="1" x14ac:dyDescent="0.25"/>
    <row r="560" ht="16.5" customHeight="1" x14ac:dyDescent="0.25"/>
    <row r="561" ht="16.5" customHeight="1" x14ac:dyDescent="0.25"/>
    <row r="562" ht="16.5" customHeight="1" x14ac:dyDescent="0.25"/>
    <row r="563" ht="16.5" customHeight="1" x14ac:dyDescent="0.25"/>
    <row r="564" ht="16.5" customHeight="1" x14ac:dyDescent="0.25"/>
    <row r="565" ht="16.5" customHeight="1" x14ac:dyDescent="0.25"/>
    <row r="566" ht="16.5" customHeight="1" x14ac:dyDescent="0.25"/>
    <row r="567" ht="16.5" customHeight="1" x14ac:dyDescent="0.25"/>
    <row r="568" ht="16.5" customHeight="1" x14ac:dyDescent="0.25"/>
    <row r="569" ht="16.5" customHeight="1" x14ac:dyDescent="0.25"/>
    <row r="570" ht="16.5" customHeight="1" x14ac:dyDescent="0.25"/>
    <row r="571" ht="16.5" customHeight="1" x14ac:dyDescent="0.25"/>
    <row r="572" ht="16.5" customHeight="1" x14ac:dyDescent="0.25"/>
    <row r="573" ht="16.5" customHeight="1" x14ac:dyDescent="0.25"/>
    <row r="574" ht="16.5" customHeight="1" x14ac:dyDescent="0.25"/>
    <row r="575" ht="16.5" customHeight="1" x14ac:dyDescent="0.25"/>
    <row r="576" ht="16.5" customHeight="1" x14ac:dyDescent="0.25"/>
    <row r="577" ht="16.5" customHeight="1" x14ac:dyDescent="0.25"/>
    <row r="578" ht="16.5" customHeight="1" x14ac:dyDescent="0.25"/>
    <row r="579" ht="16.5" customHeight="1" x14ac:dyDescent="0.25"/>
    <row r="580" ht="16.5" customHeight="1" x14ac:dyDescent="0.25"/>
    <row r="581" ht="16.5" customHeight="1" x14ac:dyDescent="0.25"/>
    <row r="582" ht="16.5" customHeight="1" x14ac:dyDescent="0.25"/>
    <row r="583" ht="16.5" customHeight="1" x14ac:dyDescent="0.25"/>
    <row r="584" ht="16.5" customHeight="1" x14ac:dyDescent="0.25"/>
    <row r="585" ht="16.5" customHeight="1" x14ac:dyDescent="0.25"/>
    <row r="586" ht="16.5" customHeight="1" x14ac:dyDescent="0.25"/>
    <row r="587" ht="16.5" customHeight="1" x14ac:dyDescent="0.25"/>
    <row r="588" ht="16.5" customHeight="1" x14ac:dyDescent="0.25"/>
    <row r="589" ht="16.5" customHeight="1" x14ac:dyDescent="0.25"/>
    <row r="590" ht="16.5" customHeight="1" x14ac:dyDescent="0.25"/>
    <row r="591" ht="16.5" customHeight="1" x14ac:dyDescent="0.25"/>
    <row r="592" ht="16.5" customHeight="1" x14ac:dyDescent="0.25"/>
    <row r="593" ht="16.5" customHeight="1" x14ac:dyDescent="0.25"/>
    <row r="594" ht="16.5" customHeight="1" x14ac:dyDescent="0.25"/>
    <row r="595" ht="16.5" customHeight="1" x14ac:dyDescent="0.25"/>
    <row r="596" ht="16.5" customHeight="1" x14ac:dyDescent="0.25"/>
    <row r="597" ht="16.5" customHeight="1" x14ac:dyDescent="0.25"/>
    <row r="598" ht="16.5" customHeight="1" x14ac:dyDescent="0.25"/>
    <row r="599" ht="16.5" customHeight="1" x14ac:dyDescent="0.25"/>
    <row r="600" ht="16.5" customHeight="1" x14ac:dyDescent="0.25"/>
    <row r="601" ht="16.5" customHeight="1" x14ac:dyDescent="0.25"/>
    <row r="602" ht="16.5" customHeight="1" x14ac:dyDescent="0.25"/>
    <row r="603" ht="16.5" customHeight="1" x14ac:dyDescent="0.25"/>
    <row r="604" ht="16.5" customHeight="1" x14ac:dyDescent="0.25"/>
    <row r="605" ht="16.5" customHeight="1" x14ac:dyDescent="0.25"/>
    <row r="606" ht="16.5" customHeight="1" x14ac:dyDescent="0.25"/>
    <row r="607" ht="16.5" customHeight="1" x14ac:dyDescent="0.25"/>
    <row r="608" ht="16.5" customHeight="1" x14ac:dyDescent="0.25"/>
    <row r="609" ht="16.5" customHeight="1" x14ac:dyDescent="0.25"/>
    <row r="610" ht="16.5" customHeight="1" x14ac:dyDescent="0.25"/>
    <row r="611" ht="16.5" customHeight="1" x14ac:dyDescent="0.25"/>
    <row r="612" ht="16.5" customHeight="1" x14ac:dyDescent="0.25"/>
    <row r="613" ht="16.5" customHeight="1" x14ac:dyDescent="0.25"/>
    <row r="614" ht="16.5" customHeight="1" x14ac:dyDescent="0.25"/>
    <row r="615" ht="16.5" customHeight="1" x14ac:dyDescent="0.25"/>
    <row r="616" ht="16.5" customHeight="1" x14ac:dyDescent="0.25"/>
    <row r="617" ht="16.5" customHeight="1" x14ac:dyDescent="0.25"/>
    <row r="618" ht="16.5" customHeight="1" x14ac:dyDescent="0.25"/>
    <row r="619" ht="16.5" customHeight="1" x14ac:dyDescent="0.25"/>
    <row r="620" ht="16.5" customHeight="1" x14ac:dyDescent="0.25"/>
    <row r="621" ht="16.5" customHeight="1" x14ac:dyDescent="0.25"/>
    <row r="622" ht="16.5" customHeight="1" x14ac:dyDescent="0.25"/>
    <row r="623" ht="16.5" customHeight="1" x14ac:dyDescent="0.25"/>
    <row r="624" ht="16.5" customHeight="1" x14ac:dyDescent="0.25"/>
    <row r="625" ht="16.5" customHeight="1" x14ac:dyDescent="0.25"/>
    <row r="626" ht="16.5" customHeight="1" x14ac:dyDescent="0.25"/>
    <row r="627" ht="16.5" customHeight="1" x14ac:dyDescent="0.25"/>
    <row r="628" ht="16.5" customHeight="1" x14ac:dyDescent="0.25"/>
    <row r="629" ht="16.5" customHeight="1" x14ac:dyDescent="0.25"/>
    <row r="630" ht="16.5" customHeight="1" x14ac:dyDescent="0.25"/>
    <row r="631" ht="16.5" customHeight="1" x14ac:dyDescent="0.25"/>
    <row r="632" ht="16.5" customHeight="1" x14ac:dyDescent="0.25"/>
    <row r="633" ht="16.5" customHeight="1" x14ac:dyDescent="0.25"/>
    <row r="634" ht="16.5" customHeight="1" x14ac:dyDescent="0.25"/>
    <row r="635" ht="16.5" customHeight="1" x14ac:dyDescent="0.25"/>
    <row r="636" ht="16.5" customHeight="1" x14ac:dyDescent="0.25"/>
    <row r="637" ht="16.5" customHeight="1" x14ac:dyDescent="0.25"/>
    <row r="638" ht="16.5" customHeight="1" x14ac:dyDescent="0.25"/>
    <row r="639" ht="16.5" customHeight="1" x14ac:dyDescent="0.25"/>
    <row r="640" ht="16.5" customHeight="1" x14ac:dyDescent="0.25"/>
    <row r="641" ht="16.5" customHeight="1" x14ac:dyDescent="0.25"/>
    <row r="642" ht="16.5" customHeight="1" x14ac:dyDescent="0.25"/>
    <row r="643" ht="16.5" customHeight="1" x14ac:dyDescent="0.25"/>
    <row r="644" ht="16.5" customHeight="1" x14ac:dyDescent="0.25"/>
    <row r="645" ht="16.5" customHeight="1" x14ac:dyDescent="0.25"/>
    <row r="646" ht="16.5" customHeight="1" x14ac:dyDescent="0.25"/>
    <row r="647" ht="16.5" customHeight="1" x14ac:dyDescent="0.25"/>
    <row r="648" ht="16.5" customHeight="1" x14ac:dyDescent="0.25"/>
    <row r="649" ht="16.5" customHeight="1" x14ac:dyDescent="0.25"/>
    <row r="650" ht="16.5" customHeight="1" x14ac:dyDescent="0.25"/>
    <row r="651" ht="16.5" customHeight="1" x14ac:dyDescent="0.25"/>
    <row r="652" ht="16.5" customHeight="1" x14ac:dyDescent="0.25"/>
    <row r="653" ht="16.5" customHeight="1" x14ac:dyDescent="0.25"/>
    <row r="654" ht="16.5" customHeight="1" x14ac:dyDescent="0.25"/>
    <row r="655" ht="16.5" customHeight="1" x14ac:dyDescent="0.25"/>
    <row r="656" ht="16.5" customHeight="1" x14ac:dyDescent="0.25"/>
    <row r="657" ht="16.5" customHeight="1" x14ac:dyDescent="0.25"/>
    <row r="658" ht="16.5" customHeight="1" x14ac:dyDescent="0.25"/>
    <row r="659" ht="16.5" customHeight="1" x14ac:dyDescent="0.25"/>
    <row r="660" ht="16.5" customHeight="1" x14ac:dyDescent="0.25"/>
    <row r="661" ht="16.5" customHeight="1" x14ac:dyDescent="0.25"/>
    <row r="662" ht="16.5" customHeight="1" x14ac:dyDescent="0.25"/>
    <row r="663" ht="16.5" customHeight="1" x14ac:dyDescent="0.25"/>
    <row r="664" ht="16.5" customHeight="1" x14ac:dyDescent="0.25"/>
    <row r="665" ht="16.5" customHeight="1" x14ac:dyDescent="0.25"/>
    <row r="666" ht="16.5" customHeight="1" x14ac:dyDescent="0.25"/>
    <row r="667" ht="16.5" customHeight="1" x14ac:dyDescent="0.25"/>
    <row r="668" ht="16.5" customHeight="1" x14ac:dyDescent="0.25"/>
    <row r="669" ht="16.5" customHeight="1" x14ac:dyDescent="0.25"/>
    <row r="670" ht="16.5" customHeight="1" x14ac:dyDescent="0.25"/>
    <row r="671" ht="16.5" customHeight="1" x14ac:dyDescent="0.25"/>
    <row r="672" ht="16.5" customHeight="1" x14ac:dyDescent="0.25"/>
    <row r="673" ht="16.5" customHeight="1" x14ac:dyDescent="0.25"/>
    <row r="674" ht="16.5" customHeight="1" x14ac:dyDescent="0.25"/>
    <row r="675" ht="16.5" customHeight="1" x14ac:dyDescent="0.25"/>
    <row r="676" ht="16.5" customHeight="1" x14ac:dyDescent="0.25"/>
    <row r="677" ht="16.5" customHeight="1" x14ac:dyDescent="0.25"/>
    <row r="678" ht="16.5" customHeight="1" x14ac:dyDescent="0.25"/>
    <row r="679" ht="16.5" customHeight="1" x14ac:dyDescent="0.25"/>
    <row r="680" ht="16.5" customHeight="1" x14ac:dyDescent="0.25"/>
    <row r="681" ht="16.5" customHeight="1" x14ac:dyDescent="0.25"/>
    <row r="682" ht="16.5" customHeight="1" x14ac:dyDescent="0.25"/>
    <row r="683" ht="16.5" customHeight="1" x14ac:dyDescent="0.25"/>
    <row r="684" ht="16.5" customHeight="1" x14ac:dyDescent="0.25"/>
    <row r="685" ht="16.5" customHeight="1" x14ac:dyDescent="0.25"/>
    <row r="686" ht="16.5" customHeight="1" x14ac:dyDescent="0.25"/>
    <row r="687" ht="16.5" customHeight="1" x14ac:dyDescent="0.25"/>
    <row r="688" ht="16.5" customHeight="1" x14ac:dyDescent="0.25"/>
    <row r="689" ht="16.5" customHeight="1" x14ac:dyDescent="0.25"/>
    <row r="690" ht="16.5" customHeight="1" x14ac:dyDescent="0.25"/>
    <row r="691" ht="16.5" customHeight="1" x14ac:dyDescent="0.25"/>
    <row r="692" ht="16.5" customHeight="1" x14ac:dyDescent="0.25"/>
    <row r="693" ht="16.5" customHeight="1" x14ac:dyDescent="0.25"/>
    <row r="694" ht="16.5" customHeight="1" x14ac:dyDescent="0.25"/>
    <row r="695" ht="16.5" customHeight="1" x14ac:dyDescent="0.25"/>
    <row r="696" ht="16.5" customHeight="1" x14ac:dyDescent="0.25"/>
    <row r="697" ht="16.5" customHeight="1" x14ac:dyDescent="0.25"/>
    <row r="698" ht="16.5" customHeight="1" x14ac:dyDescent="0.25"/>
    <row r="699" ht="16.5" customHeight="1" x14ac:dyDescent="0.25"/>
    <row r="700" ht="16.5" customHeight="1" x14ac:dyDescent="0.25"/>
    <row r="701" ht="16.5" customHeight="1" x14ac:dyDescent="0.25"/>
    <row r="702" ht="16.5" customHeight="1" x14ac:dyDescent="0.25"/>
    <row r="703" ht="16.5" customHeight="1" x14ac:dyDescent="0.25"/>
    <row r="704" ht="16.5" customHeight="1" x14ac:dyDescent="0.25"/>
    <row r="705" ht="16.5" customHeight="1" x14ac:dyDescent="0.25"/>
    <row r="706" ht="16.5" customHeight="1" x14ac:dyDescent="0.25"/>
    <row r="707" ht="16.5" customHeight="1" x14ac:dyDescent="0.25"/>
    <row r="708" ht="16.5" customHeight="1" x14ac:dyDescent="0.25"/>
    <row r="709" ht="16.5" customHeight="1" x14ac:dyDescent="0.25"/>
    <row r="710" ht="16.5" customHeight="1" x14ac:dyDescent="0.25"/>
    <row r="711" ht="16.5" customHeight="1" x14ac:dyDescent="0.25"/>
    <row r="712" ht="16.5" customHeight="1" x14ac:dyDescent="0.25"/>
    <row r="713" ht="16.5" customHeight="1" x14ac:dyDescent="0.25"/>
    <row r="714" ht="16.5" customHeight="1" x14ac:dyDescent="0.25"/>
    <row r="715" ht="16.5" customHeight="1" x14ac:dyDescent="0.25"/>
    <row r="716" ht="16.5" customHeight="1" x14ac:dyDescent="0.25"/>
    <row r="717" ht="16.5" customHeight="1" x14ac:dyDescent="0.25"/>
    <row r="718" ht="16.5" customHeight="1" x14ac:dyDescent="0.25"/>
    <row r="719" ht="16.5" customHeight="1" x14ac:dyDescent="0.25"/>
    <row r="720" ht="16.5" customHeight="1" x14ac:dyDescent="0.25"/>
    <row r="721" ht="16.5" customHeight="1" x14ac:dyDescent="0.25"/>
    <row r="722" ht="16.5" customHeight="1" x14ac:dyDescent="0.25"/>
    <row r="723" ht="16.5" customHeight="1" x14ac:dyDescent="0.25"/>
    <row r="724" ht="16.5" customHeight="1" x14ac:dyDescent="0.25"/>
    <row r="725" ht="16.5" customHeight="1" x14ac:dyDescent="0.25"/>
    <row r="726" ht="16.5" customHeight="1" x14ac:dyDescent="0.25"/>
    <row r="727" ht="16.5" customHeight="1" x14ac:dyDescent="0.25"/>
    <row r="728" ht="16.5" customHeight="1" x14ac:dyDescent="0.25"/>
    <row r="729" ht="16.5" customHeight="1" x14ac:dyDescent="0.25"/>
    <row r="730" ht="16.5" customHeight="1" x14ac:dyDescent="0.25"/>
    <row r="731" ht="16.5" customHeight="1" x14ac:dyDescent="0.25"/>
    <row r="732" ht="16.5" customHeight="1" x14ac:dyDescent="0.25"/>
    <row r="733" ht="16.5" customHeight="1" x14ac:dyDescent="0.25"/>
    <row r="734" ht="16.5" customHeight="1" x14ac:dyDescent="0.25"/>
    <row r="735" ht="16.5" customHeight="1" x14ac:dyDescent="0.25"/>
    <row r="736" ht="16.5" customHeight="1" x14ac:dyDescent="0.25"/>
    <row r="737" ht="16.5" customHeight="1" x14ac:dyDescent="0.25"/>
    <row r="738" ht="16.5" customHeight="1" x14ac:dyDescent="0.25"/>
    <row r="739" ht="16.5" customHeight="1" x14ac:dyDescent="0.25"/>
    <row r="740" ht="16.5" customHeight="1" x14ac:dyDescent="0.25"/>
    <row r="741" ht="16.5" customHeight="1" x14ac:dyDescent="0.25"/>
    <row r="742" ht="16.5" customHeight="1" x14ac:dyDescent="0.25"/>
    <row r="743" ht="16.5" customHeight="1" x14ac:dyDescent="0.25"/>
    <row r="744" ht="16.5" customHeight="1" x14ac:dyDescent="0.25"/>
    <row r="745" ht="16.5" customHeight="1" x14ac:dyDescent="0.25"/>
    <row r="746" ht="16.5" customHeight="1" x14ac:dyDescent="0.25"/>
    <row r="747" ht="16.5" customHeight="1" x14ac:dyDescent="0.25"/>
    <row r="748" ht="16.5" customHeight="1" x14ac:dyDescent="0.25"/>
    <row r="749" ht="16.5" customHeight="1" x14ac:dyDescent="0.25"/>
    <row r="750" ht="16.5" customHeight="1" x14ac:dyDescent="0.25"/>
    <row r="751" ht="16.5" customHeight="1" x14ac:dyDescent="0.25"/>
    <row r="752" ht="16.5" customHeight="1" x14ac:dyDescent="0.25"/>
    <row r="753" ht="16.5" customHeight="1" x14ac:dyDescent="0.25"/>
    <row r="754" ht="16.5" customHeight="1" x14ac:dyDescent="0.25"/>
    <row r="755" ht="16.5" customHeight="1" x14ac:dyDescent="0.25"/>
    <row r="756" ht="16.5" customHeight="1" x14ac:dyDescent="0.25"/>
    <row r="757" ht="16.5" customHeight="1" x14ac:dyDescent="0.25"/>
    <row r="758" ht="16.5" customHeight="1" x14ac:dyDescent="0.25"/>
    <row r="759" ht="16.5" customHeight="1" x14ac:dyDescent="0.25"/>
    <row r="760" ht="16.5" customHeight="1" x14ac:dyDescent="0.25"/>
    <row r="761" ht="16.5" customHeight="1" x14ac:dyDescent="0.25"/>
    <row r="762" ht="16.5" customHeight="1" x14ac:dyDescent="0.25"/>
    <row r="763" ht="16.5" customHeight="1" x14ac:dyDescent="0.25"/>
    <row r="764" ht="16.5" customHeight="1" x14ac:dyDescent="0.25"/>
    <row r="765" ht="16.5" customHeight="1" x14ac:dyDescent="0.25"/>
    <row r="766" ht="16.5" customHeight="1" x14ac:dyDescent="0.25"/>
    <row r="767" ht="16.5" customHeight="1" x14ac:dyDescent="0.25"/>
    <row r="768" ht="16.5" customHeight="1" x14ac:dyDescent="0.25"/>
    <row r="769" ht="16.5" customHeight="1" x14ac:dyDescent="0.25"/>
    <row r="770" ht="16.5" customHeight="1" x14ac:dyDescent="0.25"/>
    <row r="771" ht="16.5" customHeight="1" x14ac:dyDescent="0.25"/>
    <row r="772" ht="16.5" customHeight="1" x14ac:dyDescent="0.25"/>
    <row r="773" ht="16.5" customHeight="1" x14ac:dyDescent="0.25"/>
    <row r="774" ht="16.5" customHeight="1" x14ac:dyDescent="0.25"/>
    <row r="775" ht="16.5" customHeight="1" x14ac:dyDescent="0.25"/>
    <row r="776" ht="16.5" customHeight="1" x14ac:dyDescent="0.25"/>
    <row r="777" ht="16.5" customHeight="1" x14ac:dyDescent="0.25"/>
    <row r="778" ht="16.5" customHeight="1" x14ac:dyDescent="0.25"/>
    <row r="779" ht="16.5" customHeight="1" x14ac:dyDescent="0.25"/>
    <row r="780" ht="16.5" customHeight="1" x14ac:dyDescent="0.25"/>
    <row r="781" ht="16.5" customHeight="1" x14ac:dyDescent="0.25"/>
    <row r="782" ht="16.5" customHeight="1" x14ac:dyDescent="0.25"/>
    <row r="783" ht="16.5" customHeight="1" x14ac:dyDescent="0.25"/>
    <row r="784" ht="16.5" customHeight="1" x14ac:dyDescent="0.25"/>
    <row r="785" ht="16.5" customHeight="1" x14ac:dyDescent="0.25"/>
    <row r="786" ht="16.5" customHeight="1" x14ac:dyDescent="0.25"/>
    <row r="787" ht="16.5" customHeight="1" x14ac:dyDescent="0.25"/>
    <row r="788" ht="16.5" customHeight="1" x14ac:dyDescent="0.25"/>
    <row r="789" ht="16.5" customHeight="1" x14ac:dyDescent="0.25"/>
    <row r="790" ht="16.5" customHeight="1" x14ac:dyDescent="0.25"/>
    <row r="791" ht="16.5" customHeight="1" x14ac:dyDescent="0.25"/>
    <row r="792" ht="16.5" customHeight="1" x14ac:dyDescent="0.25"/>
    <row r="793" ht="16.5" customHeight="1" x14ac:dyDescent="0.25"/>
    <row r="794" ht="16.5" customHeight="1" x14ac:dyDescent="0.25"/>
    <row r="795" ht="16.5" customHeight="1" x14ac:dyDescent="0.25"/>
    <row r="796" ht="16.5" customHeight="1" x14ac:dyDescent="0.25"/>
    <row r="797" ht="16.5" customHeight="1" x14ac:dyDescent="0.25"/>
    <row r="798" ht="16.5" customHeight="1" x14ac:dyDescent="0.25"/>
    <row r="799" ht="16.5" customHeight="1" x14ac:dyDescent="0.25"/>
    <row r="800" ht="16.5" customHeight="1" x14ac:dyDescent="0.25"/>
    <row r="801" ht="16.5" customHeight="1" x14ac:dyDescent="0.25"/>
    <row r="802" ht="16.5" customHeight="1" x14ac:dyDescent="0.25"/>
    <row r="803" ht="16.5" customHeight="1" x14ac:dyDescent="0.25"/>
    <row r="804" ht="16.5" customHeight="1" x14ac:dyDescent="0.25"/>
    <row r="805" ht="16.5" customHeight="1" x14ac:dyDescent="0.25"/>
    <row r="806" ht="16.5" customHeight="1" x14ac:dyDescent="0.25"/>
    <row r="807" ht="16.5" customHeight="1" x14ac:dyDescent="0.25"/>
    <row r="808" ht="16.5" customHeight="1" x14ac:dyDescent="0.25"/>
    <row r="809" ht="16.5" customHeight="1" x14ac:dyDescent="0.25"/>
    <row r="810" ht="16.5" customHeight="1" x14ac:dyDescent="0.25"/>
    <row r="811" ht="16.5" customHeight="1" x14ac:dyDescent="0.25"/>
    <row r="812" ht="16.5" customHeight="1" x14ac:dyDescent="0.25"/>
    <row r="813" ht="16.5" customHeight="1" x14ac:dyDescent="0.25"/>
    <row r="814" ht="16.5" customHeight="1" x14ac:dyDescent="0.25"/>
    <row r="815" ht="16.5" customHeight="1" x14ac:dyDescent="0.25"/>
    <row r="816" ht="16.5" customHeight="1" x14ac:dyDescent="0.25"/>
    <row r="817" ht="16.5" customHeight="1" x14ac:dyDescent="0.25"/>
    <row r="818" ht="16.5" customHeight="1" x14ac:dyDescent="0.25"/>
    <row r="819" ht="16.5" customHeight="1" x14ac:dyDescent="0.25"/>
    <row r="820" ht="16.5" customHeight="1" x14ac:dyDescent="0.25"/>
    <row r="821" ht="16.5" customHeight="1" x14ac:dyDescent="0.25"/>
    <row r="822" ht="16.5" customHeight="1" x14ac:dyDescent="0.25"/>
    <row r="823" ht="16.5" customHeight="1" x14ac:dyDescent="0.25"/>
    <row r="824" ht="16.5" customHeight="1" x14ac:dyDescent="0.25"/>
    <row r="825" ht="16.5" customHeight="1" x14ac:dyDescent="0.25"/>
    <row r="826" ht="16.5" customHeight="1" x14ac:dyDescent="0.25"/>
    <row r="827" ht="16.5" customHeight="1" x14ac:dyDescent="0.25"/>
    <row r="828" ht="16.5" customHeight="1" x14ac:dyDescent="0.25"/>
    <row r="829" ht="16.5" customHeight="1" x14ac:dyDescent="0.25"/>
    <row r="830" ht="16.5" customHeight="1" x14ac:dyDescent="0.25"/>
    <row r="831" ht="16.5" customHeight="1" x14ac:dyDescent="0.25"/>
    <row r="832" ht="16.5" customHeight="1" x14ac:dyDescent="0.25"/>
    <row r="833" ht="16.5" customHeight="1" x14ac:dyDescent="0.25"/>
    <row r="834" ht="16.5" customHeight="1" x14ac:dyDescent="0.25"/>
    <row r="835" ht="16.5" customHeight="1" x14ac:dyDescent="0.25"/>
    <row r="836" ht="16.5" customHeight="1" x14ac:dyDescent="0.25"/>
    <row r="837" ht="16.5" customHeight="1" x14ac:dyDescent="0.25"/>
    <row r="838" ht="16.5" customHeight="1" x14ac:dyDescent="0.25"/>
    <row r="839" ht="16.5" customHeight="1" x14ac:dyDescent="0.25"/>
    <row r="840" ht="16.5" customHeight="1" x14ac:dyDescent="0.25"/>
    <row r="841" ht="16.5" customHeight="1" x14ac:dyDescent="0.25"/>
  </sheetData>
  <mergeCells count="17">
    <mergeCell ref="N1:O1"/>
    <mergeCell ref="P1:Q1"/>
    <mergeCell ref="A6:D6"/>
    <mergeCell ref="E1:F1"/>
    <mergeCell ref="G1:H1"/>
    <mergeCell ref="I1:J1"/>
    <mergeCell ref="K1:L1"/>
    <mergeCell ref="N2:Q2"/>
    <mergeCell ref="C4:C5"/>
    <mergeCell ref="C7:C8"/>
    <mergeCell ref="K13:L13"/>
    <mergeCell ref="E14:J14"/>
    <mergeCell ref="A9:D9"/>
    <mergeCell ref="A11:D11"/>
    <mergeCell ref="A12:D12"/>
    <mergeCell ref="G13:H13"/>
    <mergeCell ref="I13:J13"/>
  </mergeCells>
  <phoneticPr fontId="20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105進修學院班級人數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2013-12-26T02:21:57Z</cp:lastPrinted>
  <dcterms:created xsi:type="dcterms:W3CDTF">2012-10-24T01:45:20Z</dcterms:created>
  <dcterms:modified xsi:type="dcterms:W3CDTF">2017-07-12T06:11:07Z</dcterms:modified>
</cp:coreProperties>
</file>