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105進修學院班級人數" sheetId="2" r:id="rId1"/>
  </sheets>
  <calcPr calcId="152511"/>
</workbook>
</file>

<file path=xl/calcChain.xml><?xml version="1.0" encoding="utf-8"?>
<calcChain xmlns="http://schemas.openxmlformats.org/spreadsheetml/2006/main">
  <c r="M15" i="2" l="1"/>
  <c r="L15" i="2"/>
  <c r="K15" i="2"/>
  <c r="J15" i="2"/>
  <c r="I15" i="2"/>
  <c r="H15" i="2"/>
  <c r="G15" i="2"/>
  <c r="F15" i="2"/>
  <c r="E15" i="2"/>
  <c r="M11" i="2"/>
  <c r="L11" i="2"/>
  <c r="K11" i="2"/>
  <c r="J11" i="2"/>
  <c r="I11" i="2"/>
  <c r="H11" i="2"/>
  <c r="G11" i="2"/>
  <c r="F11" i="2"/>
  <c r="E11" i="2"/>
  <c r="M7" i="2"/>
  <c r="L7" i="2"/>
  <c r="K7" i="2"/>
  <c r="J7" i="2"/>
  <c r="I7" i="2"/>
  <c r="H7" i="2"/>
  <c r="G7" i="2"/>
  <c r="F7" i="2"/>
  <c r="E7" i="2"/>
  <c r="K16" i="2" l="1"/>
  <c r="Q14" i="2"/>
  <c r="P14" i="2"/>
  <c r="O14" i="2"/>
  <c r="N14" i="2"/>
  <c r="L14" i="2"/>
  <c r="K14" i="2"/>
  <c r="J14" i="2"/>
  <c r="I14" i="2"/>
  <c r="H14" i="2"/>
  <c r="G14" i="2"/>
  <c r="E14" i="2"/>
  <c r="M13" i="2"/>
  <c r="F13" i="2"/>
  <c r="M12" i="2"/>
  <c r="F12" i="2"/>
  <c r="F4" i="2"/>
  <c r="F6" i="2"/>
  <c r="M9" i="2"/>
  <c r="F9" i="2"/>
  <c r="M8" i="2"/>
  <c r="F8" i="2"/>
  <c r="Q7" i="2"/>
  <c r="P7" i="2"/>
  <c r="O7" i="2"/>
  <c r="N7" i="2"/>
  <c r="M6" i="2"/>
  <c r="M5" i="2"/>
  <c r="F5" i="2"/>
  <c r="G16" i="2" l="1"/>
  <c r="F14" i="2"/>
  <c r="M14" i="2"/>
  <c r="P11" i="2" l="1"/>
  <c r="Q11" i="2"/>
  <c r="O11" i="2"/>
  <c r="N11" i="2"/>
  <c r="F10" i="2" l="1"/>
  <c r="M10" i="2" l="1"/>
  <c r="M4" i="2"/>
  <c r="I16" i="2" l="1"/>
</calcChain>
</file>

<file path=xl/sharedStrings.xml><?xml version="1.0" encoding="utf-8"?>
<sst xmlns="http://schemas.openxmlformats.org/spreadsheetml/2006/main" count="49" uniqueCount="30">
  <si>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</si>
  <si>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</si>
  <si>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</si>
  <si>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</si>
  <si>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</si>
  <si>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</si>
  <si>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總    計</t>
    <phoneticPr fontId="20" type="noConversion"/>
  </si>
  <si>
    <t>班級數</t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</si>
  <si>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</si>
  <si>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</si>
  <si>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</si>
  <si>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國立虎尾科技大學附設進修學院</t>
    <phoneticPr fontId="20" type="noConversion"/>
  </si>
  <si>
    <t>延修生</t>
    <phoneticPr fontId="20" type="noConversion"/>
  </si>
  <si>
    <t>有殘障手冊學生及原住民生</t>
    <phoneticPr fontId="20" type="noConversion"/>
  </si>
  <si>
    <t>學生總數        （含延修生）</t>
    <phoneticPr fontId="20" type="noConversion"/>
  </si>
  <si>
    <t>動力機械工程系一甲</t>
    <phoneticPr fontId="20" type="noConversion"/>
  </si>
  <si>
    <t>動力機械工程系二甲</t>
    <phoneticPr fontId="20" type="noConversion"/>
  </si>
  <si>
    <t>企業管理系一甲</t>
    <phoneticPr fontId="20" type="noConversion"/>
  </si>
  <si>
    <t>企業管理系二甲</t>
    <phoneticPr fontId="20" type="noConversion"/>
  </si>
  <si>
    <t>上</t>
    <phoneticPr fontId="20" type="noConversion"/>
  </si>
  <si>
    <t>機械與電腦輔助工程系一甲</t>
    <phoneticPr fontId="20" type="noConversion"/>
  </si>
  <si>
    <t>工業管理系一甲</t>
    <phoneticPr fontId="20" type="noConversion"/>
  </si>
  <si>
    <t>應用外語系一甲</t>
    <phoneticPr fontId="20" type="noConversion"/>
  </si>
  <si>
    <t>應用外語系二甲</t>
    <phoneticPr fontId="20" type="noConversion"/>
  </si>
  <si>
    <t>身障生：0人,原住民：0人</t>
    <phoneticPr fontId="20" type="noConversion"/>
  </si>
  <si>
    <t>各年級學籍學生人數</t>
    <phoneticPr fontId="20" type="noConversion"/>
  </si>
  <si>
    <t>工程
學院</t>
    <phoneticPr fontId="20" type="noConversion"/>
  </si>
  <si>
    <t>管理
學院</t>
    <phoneticPr fontId="20" type="noConversion"/>
  </si>
  <si>
    <t>文理
學院</t>
    <phoneticPr fontId="20" type="noConversion"/>
  </si>
  <si>
    <t>小    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</si>
</sst>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11"/>
      <name val="細明體"/>
      <family val="3"/>
      <charset val="136"/>
    </font>
    <font>
      <sz val="11"/>
      <color indexed="8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6"/>
      <color indexed="40"/>
      <name val="新細明體"/>
      <family val="1"/>
      <charset val="136"/>
    </font>
    <font>
      <sz val="12"/>
      <color rgb="FF00B050"/>
      <name val="新細明體"/>
      <family val="1"/>
      <charset val="136"/>
    </font>
    <font>
      <sz val="8"/>
      <color rgb="FF00B050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4"/>
      <color rgb="FF0070C0"/>
      <name val="新細明體"/>
      <family val="1"/>
      <charset val="136"/>
    </font>
    <font>
      <sz val="12"/>
      <color rgb="FF0070C0"/>
      <name val="新細明體"/>
      <family val="1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6" fillId="0" borderId="0" xfId="0" applyFont="1">
      <alignment vertical="center"/>
    </xf>
    <xf numFmtId="0" fontId="25" fillId="24" borderId="11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5" xfId="0" applyBorder="1">
      <alignment vertical="center"/>
    </xf>
    <xf numFmtId="0" fontId="23" fillId="0" borderId="16" xfId="0" applyFont="1" applyBorder="1">
      <alignment vertical="center"/>
    </xf>
    <xf numFmtId="0" fontId="24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/>
    </xf>
    <xf numFmtId="0" fontId="29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11" xfId="0" applyFont="1" applyFill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wrapText="1"/>
    </xf>
    <xf numFmtId="0" fontId="24" fillId="0" borderId="24" xfId="0" applyFont="1" applyBorder="1" applyAlignment="1">
      <alignment horizontal="left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25" fillId="0" borderId="32" xfId="0" applyFont="1" applyBorder="1" applyAlignment="1"/>
    <xf numFmtId="0" fontId="25" fillId="0" borderId="33" xfId="0" applyFont="1" applyFill="1" applyBorder="1" applyAlignment="1">
      <alignment horizontal="center" wrapText="1"/>
    </xf>
    <xf numFmtId="0" fontId="25" fillId="0" borderId="33" xfId="0" applyFont="1" applyBorder="1" applyAlignment="1"/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4" xfId="0" applyFill="1" applyBorder="1" applyAlignment="1">
      <alignment horizontal="center" wrapText="1"/>
    </xf>
    <xf numFmtId="0" fontId="0" fillId="0" borderId="0" xfId="0" applyAlignment="1"/>
    <xf numFmtId="0" fontId="30" fillId="0" borderId="0" xfId="0" applyFont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/>
    </xf>
    <xf numFmtId="0" fontId="33" fillId="26" borderId="11" xfId="0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24" fillId="26" borderId="14" xfId="0" applyFont="1" applyFill="1" applyBorder="1" applyAlignment="1">
      <alignment horizontal="center"/>
    </xf>
    <xf numFmtId="0" fontId="24" fillId="26" borderId="24" xfId="0" applyFont="1" applyFill="1" applyBorder="1" applyAlignment="1">
      <alignment horizontal="center"/>
    </xf>
    <xf numFmtId="0" fontId="18" fillId="26" borderId="11" xfId="0" applyFont="1" applyFill="1" applyBorder="1" applyAlignment="1">
      <alignment horizontal="center" vertical="center"/>
    </xf>
    <xf numFmtId="0" fontId="18" fillId="26" borderId="15" xfId="0" applyFont="1" applyFill="1" applyBorder="1">
      <alignment vertic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35" fillId="25" borderId="11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center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4"/>
  <sheetViews>
    <sheetView tabSelected="1" workbookViewId="0">
      <selection activeCell="T9" sqref="T9"/>
    </sheetView>
  </sheetViews>
  <sheetFormatPr defaultRowHeight="16.5" x14ac:dyDescent="0.25"/>
  <cols>
    <col min="1" max="1" width="4" customWidth="1"/>
    <col min="2" max="2" width="4.125" customWidth="1"/>
    <col min="3" max="3" width="7.375" customWidth="1"/>
    <col min="4" max="4" width="25.5" customWidth="1"/>
    <col min="5" max="5" width="4.25" customWidth="1"/>
    <col min="6" max="6" width="6" customWidth="1"/>
    <col min="7" max="7" width="4.625" customWidth="1"/>
    <col min="8" max="9" width="4.75" customWidth="1"/>
    <col min="10" max="10" width="4.125" customWidth="1"/>
    <col min="11" max="11" width="3.875" style="7" customWidth="1"/>
    <col min="12" max="12" width="3.875" style="9" customWidth="1"/>
    <col min="13" max="13" width="5.375" customWidth="1"/>
    <col min="14" max="17" width="2.375" customWidth="1"/>
    <col min="18" max="18" width="2.5" customWidth="1"/>
  </cols>
  <sheetData>
    <row r="1" spans="1:18" ht="18.75" customHeight="1" x14ac:dyDescent="0.25">
      <c r="A1" s="1" t="s">
        <v>11</v>
      </c>
      <c r="E1" s="41"/>
      <c r="F1" s="42"/>
      <c r="G1" s="43" t="s">
        <v>4</v>
      </c>
      <c r="H1" s="44"/>
      <c r="I1" s="43" t="s">
        <v>5</v>
      </c>
      <c r="J1" s="44"/>
      <c r="K1" s="45" t="s">
        <v>12</v>
      </c>
      <c r="L1" s="45"/>
      <c r="N1" s="37" t="s">
        <v>4</v>
      </c>
      <c r="O1" s="38"/>
      <c r="P1" s="39" t="s">
        <v>5</v>
      </c>
      <c r="Q1" s="40"/>
    </row>
    <row r="2" spans="1:18" ht="24" customHeight="1" x14ac:dyDescent="0.25">
      <c r="A2" s="2" t="s">
        <v>25</v>
      </c>
      <c r="K2" s="19"/>
      <c r="L2" s="20"/>
      <c r="N2" s="46" t="s">
        <v>13</v>
      </c>
      <c r="O2" s="47"/>
      <c r="P2" s="47"/>
      <c r="Q2" s="48"/>
    </row>
    <row r="3" spans="1:18" ht="43.5" x14ac:dyDescent="0.25">
      <c r="A3" s="3" t="s">
        <v>0</v>
      </c>
      <c r="B3" s="3" t="s">
        <v>1</v>
      </c>
      <c r="C3" s="3" t="s">
        <v>2</v>
      </c>
      <c r="D3" s="3" t="s">
        <v>3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9</v>
      </c>
      <c r="J3" s="8" t="s">
        <v>10</v>
      </c>
      <c r="K3" s="21" t="s">
        <v>9</v>
      </c>
      <c r="L3" s="21" t="s">
        <v>10</v>
      </c>
      <c r="M3" s="10" t="s">
        <v>14</v>
      </c>
      <c r="N3" s="8" t="s">
        <v>9</v>
      </c>
      <c r="O3" s="8" t="s">
        <v>10</v>
      </c>
      <c r="P3" s="8" t="s">
        <v>9</v>
      </c>
      <c r="Q3" s="8" t="s">
        <v>10</v>
      </c>
    </row>
    <row r="4" spans="1:18" ht="18" customHeight="1" x14ac:dyDescent="0.25">
      <c r="A4" s="11">
        <v>106</v>
      </c>
      <c r="B4" s="12" t="s">
        <v>19</v>
      </c>
      <c r="C4" s="49" t="s">
        <v>26</v>
      </c>
      <c r="D4" s="16" t="s">
        <v>20</v>
      </c>
      <c r="E4" s="4">
        <v>1</v>
      </c>
      <c r="F4" s="4">
        <f>SUM(G4:H4)</f>
        <v>10</v>
      </c>
      <c r="G4" s="5">
        <v>7</v>
      </c>
      <c r="H4" s="4">
        <v>3</v>
      </c>
      <c r="I4" s="4">
        <v>0</v>
      </c>
      <c r="J4" s="4">
        <v>0</v>
      </c>
      <c r="K4" s="22">
        <v>0</v>
      </c>
      <c r="L4" s="22">
        <v>0</v>
      </c>
      <c r="M4" s="13">
        <f t="shared" ref="M4:M14" si="0">SUM(G4:L4)</f>
        <v>10</v>
      </c>
      <c r="N4" s="14">
        <v>0</v>
      </c>
      <c r="O4" s="14">
        <v>0</v>
      </c>
      <c r="P4" s="14">
        <v>0</v>
      </c>
      <c r="Q4" s="14">
        <v>0</v>
      </c>
    </row>
    <row r="5" spans="1:18" ht="18" customHeight="1" x14ac:dyDescent="0.25">
      <c r="A5" s="11">
        <v>106</v>
      </c>
      <c r="B5" s="12" t="s">
        <v>19</v>
      </c>
      <c r="C5" s="26"/>
      <c r="D5" s="16" t="s">
        <v>15</v>
      </c>
      <c r="E5" s="4">
        <v>1</v>
      </c>
      <c r="F5" s="4">
        <f>SUM(G5:H5)</f>
        <v>39</v>
      </c>
      <c r="G5" s="5">
        <v>37</v>
      </c>
      <c r="H5" s="4">
        <v>2</v>
      </c>
      <c r="I5" s="4">
        <v>0</v>
      </c>
      <c r="J5" s="4">
        <v>0</v>
      </c>
      <c r="K5" s="22">
        <v>0</v>
      </c>
      <c r="L5" s="22">
        <v>0</v>
      </c>
      <c r="M5" s="13">
        <f t="shared" ref="M5:M9" si="1">SUM(G5:L5)</f>
        <v>39</v>
      </c>
      <c r="N5" s="14">
        <v>0</v>
      </c>
      <c r="O5" s="14">
        <v>0</v>
      </c>
      <c r="P5" s="14">
        <v>0</v>
      </c>
      <c r="Q5" s="14">
        <v>0</v>
      </c>
    </row>
    <row r="6" spans="1:18" ht="18" customHeight="1" x14ac:dyDescent="0.25">
      <c r="A6" s="11">
        <v>106</v>
      </c>
      <c r="B6" s="12" t="s">
        <v>19</v>
      </c>
      <c r="C6" s="27"/>
      <c r="D6" s="17" t="s">
        <v>16</v>
      </c>
      <c r="E6" s="4">
        <v>1</v>
      </c>
      <c r="F6" s="4">
        <f>SUM(I6:J6)</f>
        <v>24</v>
      </c>
      <c r="G6" s="4">
        <v>0</v>
      </c>
      <c r="H6" s="4">
        <v>0</v>
      </c>
      <c r="I6" s="5">
        <v>23</v>
      </c>
      <c r="J6" s="4">
        <v>1</v>
      </c>
      <c r="K6" s="22">
        <v>1</v>
      </c>
      <c r="L6" s="22">
        <v>0</v>
      </c>
      <c r="M6" s="13">
        <f t="shared" si="1"/>
        <v>25</v>
      </c>
      <c r="N6" s="14">
        <v>0</v>
      </c>
      <c r="O6" s="14">
        <v>0</v>
      </c>
      <c r="P6" s="14">
        <v>0</v>
      </c>
      <c r="Q6" s="14">
        <v>0</v>
      </c>
    </row>
    <row r="7" spans="1:18" ht="18" customHeight="1" x14ac:dyDescent="0.25">
      <c r="A7" s="60" t="s">
        <v>29</v>
      </c>
      <c r="B7" s="61"/>
      <c r="C7" s="61"/>
      <c r="D7" s="61"/>
      <c r="E7" s="54">
        <f>SUM(E4:E6)</f>
        <v>3</v>
      </c>
      <c r="F7" s="62">
        <f t="shared" ref="F7:M7" si="2">SUM(F4:F6)</f>
        <v>73</v>
      </c>
      <c r="G7" s="62">
        <f t="shared" si="2"/>
        <v>44</v>
      </c>
      <c r="H7" s="62">
        <f t="shared" si="2"/>
        <v>5</v>
      </c>
      <c r="I7" s="62">
        <f t="shared" si="2"/>
        <v>23</v>
      </c>
      <c r="J7" s="62">
        <f t="shared" si="2"/>
        <v>1</v>
      </c>
      <c r="K7" s="58">
        <f t="shared" si="2"/>
        <v>1</v>
      </c>
      <c r="L7" s="58">
        <f t="shared" si="2"/>
        <v>0</v>
      </c>
      <c r="M7" s="63">
        <f t="shared" si="2"/>
        <v>74</v>
      </c>
      <c r="N7" s="14">
        <f>SUM(N5:N6)</f>
        <v>0</v>
      </c>
      <c r="O7" s="14">
        <f>SUM(O5:O6)</f>
        <v>0</v>
      </c>
      <c r="P7" s="14">
        <f>SUM(P5:P6)</f>
        <v>0</v>
      </c>
      <c r="Q7" s="14">
        <f>SUM(Q5:Q6)</f>
        <v>0</v>
      </c>
    </row>
    <row r="8" spans="1:18" ht="18" customHeight="1" x14ac:dyDescent="0.25">
      <c r="A8" s="11">
        <v>106</v>
      </c>
      <c r="B8" s="12" t="s">
        <v>19</v>
      </c>
      <c r="C8" s="50" t="s">
        <v>27</v>
      </c>
      <c r="D8" s="15" t="s">
        <v>17</v>
      </c>
      <c r="E8" s="4">
        <v>1</v>
      </c>
      <c r="F8" s="4">
        <f>SUM(G8:H8)</f>
        <v>21</v>
      </c>
      <c r="G8" s="4">
        <v>10</v>
      </c>
      <c r="H8" s="4">
        <v>11</v>
      </c>
      <c r="I8" s="4">
        <v>0</v>
      </c>
      <c r="J8" s="4">
        <v>0</v>
      </c>
      <c r="K8" s="22">
        <v>0</v>
      </c>
      <c r="L8" s="22">
        <v>0</v>
      </c>
      <c r="M8" s="13">
        <f t="shared" si="1"/>
        <v>21</v>
      </c>
      <c r="N8" s="14">
        <v>0</v>
      </c>
      <c r="O8" s="14">
        <v>0</v>
      </c>
      <c r="P8" s="14">
        <v>0</v>
      </c>
      <c r="Q8" s="14">
        <v>0</v>
      </c>
      <c r="R8" s="18"/>
    </row>
    <row r="9" spans="1:18" ht="18" customHeight="1" x14ac:dyDescent="0.25">
      <c r="A9" s="11">
        <v>106</v>
      </c>
      <c r="B9" s="12" t="s">
        <v>19</v>
      </c>
      <c r="C9" s="51"/>
      <c r="D9" s="15" t="s">
        <v>18</v>
      </c>
      <c r="E9" s="4">
        <v>1</v>
      </c>
      <c r="F9" s="4">
        <f>SUM(I9:J9)</f>
        <v>29</v>
      </c>
      <c r="G9" s="4">
        <v>0</v>
      </c>
      <c r="H9" s="4">
        <v>0</v>
      </c>
      <c r="I9" s="4">
        <v>13</v>
      </c>
      <c r="J9" s="4">
        <v>16</v>
      </c>
      <c r="K9" s="22">
        <v>0</v>
      </c>
      <c r="L9" s="22">
        <v>0</v>
      </c>
      <c r="M9" s="13">
        <f t="shared" si="1"/>
        <v>29</v>
      </c>
      <c r="N9" s="14">
        <v>0</v>
      </c>
      <c r="O9" s="14">
        <v>0</v>
      </c>
      <c r="P9" s="14">
        <v>0</v>
      </c>
      <c r="Q9" s="14">
        <v>0</v>
      </c>
      <c r="R9" s="18"/>
    </row>
    <row r="10" spans="1:18" ht="18" customHeight="1" x14ac:dyDescent="0.25">
      <c r="A10" s="11">
        <v>106</v>
      </c>
      <c r="B10" s="12" t="s">
        <v>19</v>
      </c>
      <c r="C10" s="52"/>
      <c r="D10" s="25" t="s">
        <v>21</v>
      </c>
      <c r="E10" s="4">
        <v>1</v>
      </c>
      <c r="F10" s="4">
        <f>SUM(G10:H10)</f>
        <v>3</v>
      </c>
      <c r="G10" s="4">
        <v>3</v>
      </c>
      <c r="H10" s="4">
        <v>0</v>
      </c>
      <c r="I10" s="4">
        <v>0</v>
      </c>
      <c r="J10" s="4">
        <v>0</v>
      </c>
      <c r="K10" s="22">
        <v>0</v>
      </c>
      <c r="L10" s="22">
        <v>0</v>
      </c>
      <c r="M10" s="13">
        <f t="shared" si="0"/>
        <v>3</v>
      </c>
      <c r="N10" s="14">
        <v>0</v>
      </c>
      <c r="O10" s="14">
        <v>0</v>
      </c>
      <c r="P10" s="14">
        <v>0</v>
      </c>
      <c r="Q10" s="14">
        <v>0</v>
      </c>
      <c r="R10" s="18"/>
    </row>
    <row r="11" spans="1:18" ht="18" customHeight="1" x14ac:dyDescent="0.25">
      <c r="A11" s="60" t="s">
        <v>29</v>
      </c>
      <c r="B11" s="61"/>
      <c r="C11" s="61"/>
      <c r="D11" s="61"/>
      <c r="E11" s="54">
        <f>SUM(E8:E10)</f>
        <v>3</v>
      </c>
      <c r="F11" s="55">
        <f t="shared" ref="F11:M11" si="3">SUM(F8:F10)</f>
        <v>53</v>
      </c>
      <c r="G11" s="56">
        <f t="shared" si="3"/>
        <v>13</v>
      </c>
      <c r="H11" s="55">
        <f t="shared" si="3"/>
        <v>11</v>
      </c>
      <c r="I11" s="56">
        <f t="shared" si="3"/>
        <v>13</v>
      </c>
      <c r="J11" s="55">
        <f t="shared" si="3"/>
        <v>16</v>
      </c>
      <c r="K11" s="57">
        <f t="shared" si="3"/>
        <v>0</v>
      </c>
      <c r="L11" s="58">
        <f t="shared" si="3"/>
        <v>0</v>
      </c>
      <c r="M11" s="59">
        <f t="shared" si="3"/>
        <v>53</v>
      </c>
      <c r="N11" s="14">
        <f>SUM(N10:N10)</f>
        <v>0</v>
      </c>
      <c r="O11" s="14">
        <f>SUM(O10:O10)</f>
        <v>0</v>
      </c>
      <c r="P11" s="14">
        <f>SUM(P10:P10)</f>
        <v>0</v>
      </c>
      <c r="Q11" s="14">
        <f>SUM(Q10:Q10)</f>
        <v>0</v>
      </c>
    </row>
    <row r="12" spans="1:18" ht="18" customHeight="1" x14ac:dyDescent="0.25">
      <c r="A12" s="11">
        <v>106</v>
      </c>
      <c r="B12" s="24" t="s">
        <v>19</v>
      </c>
      <c r="C12" s="28" t="s">
        <v>28</v>
      </c>
      <c r="D12" s="25" t="s">
        <v>22</v>
      </c>
      <c r="E12" s="4">
        <v>1</v>
      </c>
      <c r="F12" s="4">
        <f>SUM(G12:H12)</f>
        <v>20</v>
      </c>
      <c r="G12" s="4">
        <v>8</v>
      </c>
      <c r="H12" s="4">
        <v>12</v>
      </c>
      <c r="I12" s="4">
        <v>0</v>
      </c>
      <c r="J12" s="4">
        <v>0</v>
      </c>
      <c r="K12" s="22">
        <v>0</v>
      </c>
      <c r="L12" s="22">
        <v>0</v>
      </c>
      <c r="M12" s="13">
        <f t="shared" si="0"/>
        <v>20</v>
      </c>
      <c r="N12" s="14">
        <v>0</v>
      </c>
      <c r="O12" s="14">
        <v>0</v>
      </c>
      <c r="P12" s="14">
        <v>0</v>
      </c>
      <c r="Q12" s="14">
        <v>0</v>
      </c>
      <c r="R12" s="18"/>
    </row>
    <row r="13" spans="1:18" ht="18" customHeight="1" x14ac:dyDescent="0.25">
      <c r="A13" s="11">
        <v>106</v>
      </c>
      <c r="B13" s="24" t="s">
        <v>19</v>
      </c>
      <c r="C13" s="28"/>
      <c r="D13" s="25" t="s">
        <v>23</v>
      </c>
      <c r="E13" s="4">
        <v>1</v>
      </c>
      <c r="F13" s="4">
        <f>SUM(I13:J13)</f>
        <v>15</v>
      </c>
      <c r="G13" s="4">
        <v>0</v>
      </c>
      <c r="H13" s="4">
        <v>0</v>
      </c>
      <c r="I13" s="4">
        <v>5</v>
      </c>
      <c r="J13" s="4">
        <v>10</v>
      </c>
      <c r="K13" s="22">
        <v>1</v>
      </c>
      <c r="L13" s="22">
        <v>0</v>
      </c>
      <c r="M13" s="13">
        <f t="shared" si="0"/>
        <v>16</v>
      </c>
      <c r="N13" s="14">
        <v>0</v>
      </c>
      <c r="O13" s="14">
        <v>0</v>
      </c>
      <c r="P13" s="14">
        <v>0</v>
      </c>
      <c r="Q13" s="14">
        <v>0</v>
      </c>
      <c r="R13" s="18"/>
    </row>
    <row r="14" spans="1:18" ht="18" customHeight="1" thickBot="1" x14ac:dyDescent="0.3">
      <c r="A14" s="60" t="s">
        <v>29</v>
      </c>
      <c r="B14" s="61"/>
      <c r="C14" s="61"/>
      <c r="D14" s="61"/>
      <c r="E14" s="54">
        <f t="shared" ref="E14:L14" si="4">SUM(E12:E13)</f>
        <v>2</v>
      </c>
      <c r="F14" s="55">
        <f t="shared" si="4"/>
        <v>35</v>
      </c>
      <c r="G14" s="56">
        <f t="shared" si="4"/>
        <v>8</v>
      </c>
      <c r="H14" s="55">
        <f t="shared" si="4"/>
        <v>12</v>
      </c>
      <c r="I14" s="56">
        <f t="shared" si="4"/>
        <v>5</v>
      </c>
      <c r="J14" s="55">
        <f t="shared" si="4"/>
        <v>10</v>
      </c>
      <c r="K14" s="57">
        <f t="shared" si="4"/>
        <v>1</v>
      </c>
      <c r="L14" s="58">
        <f t="shared" si="4"/>
        <v>0</v>
      </c>
      <c r="M14" s="59">
        <f t="shared" si="0"/>
        <v>36</v>
      </c>
      <c r="N14" s="14">
        <f>SUM(N12:N13)</f>
        <v>0</v>
      </c>
      <c r="O14" s="14">
        <f>SUM(O12:O13)</f>
        <v>0</v>
      </c>
      <c r="P14" s="14">
        <f>SUM(P12:P13)</f>
        <v>0</v>
      </c>
      <c r="Q14" s="14">
        <f>SUM(Q12:Q13)</f>
        <v>0</v>
      </c>
    </row>
    <row r="15" spans="1:18" ht="18" customHeight="1" thickTop="1" thickBot="1" x14ac:dyDescent="0.3">
      <c r="A15" s="64" t="s">
        <v>6</v>
      </c>
      <c r="B15" s="65"/>
      <c r="C15" s="65"/>
      <c r="D15" s="66"/>
      <c r="E15" s="67">
        <f>SUM(E7,E11,E14)</f>
        <v>8</v>
      </c>
      <c r="F15" s="23">
        <f t="shared" ref="F15:M15" si="5">SUM(F7,F11,F14)</f>
        <v>161</v>
      </c>
      <c r="G15" s="68">
        <f t="shared" si="5"/>
        <v>65</v>
      </c>
      <c r="H15" s="68">
        <f t="shared" si="5"/>
        <v>28</v>
      </c>
      <c r="I15" s="68">
        <f t="shared" si="5"/>
        <v>41</v>
      </c>
      <c r="J15" s="68">
        <f t="shared" si="5"/>
        <v>27</v>
      </c>
      <c r="K15" s="53">
        <f t="shared" si="5"/>
        <v>2</v>
      </c>
      <c r="L15" s="69">
        <f t="shared" si="5"/>
        <v>0</v>
      </c>
      <c r="M15" s="23">
        <f t="shared" si="5"/>
        <v>163</v>
      </c>
      <c r="N15" s="14">
        <v>0</v>
      </c>
      <c r="O15" s="14">
        <v>0</v>
      </c>
      <c r="P15" s="14">
        <v>0</v>
      </c>
      <c r="Q15" s="14">
        <v>0</v>
      </c>
    </row>
    <row r="16" spans="1:18" ht="18" customHeight="1" thickTop="1" thickBot="1" x14ac:dyDescent="0.3">
      <c r="D16" s="6"/>
      <c r="G16" s="33">
        <f>SUM(G15+H15)</f>
        <v>93</v>
      </c>
      <c r="H16" s="34"/>
      <c r="I16" s="35">
        <f>SUM(I15+J15)</f>
        <v>68</v>
      </c>
      <c r="J16" s="36"/>
      <c r="K16" s="29">
        <f>SUM(K15:L15)</f>
        <v>2</v>
      </c>
      <c r="L16" s="30"/>
    </row>
    <row r="17" spans="4:10" ht="18" customHeight="1" thickTop="1" x14ac:dyDescent="0.25">
      <c r="D17" s="2"/>
      <c r="E17" s="31" t="s">
        <v>24</v>
      </c>
      <c r="F17" s="31"/>
      <c r="G17" s="31"/>
      <c r="H17" s="32"/>
      <c r="I17" s="32"/>
      <c r="J17" s="32"/>
    </row>
    <row r="18" spans="4:10" ht="18" customHeight="1" x14ac:dyDescent="0.25"/>
    <row r="19" spans="4:10" ht="16.5" customHeight="1" x14ac:dyDescent="0.25"/>
    <row r="20" spans="4:10" ht="16.5" customHeight="1" x14ac:dyDescent="0.25"/>
    <row r="21" spans="4:10" ht="16.5" customHeight="1" x14ac:dyDescent="0.25"/>
    <row r="22" spans="4:10" ht="16.5" customHeight="1" x14ac:dyDescent="0.25"/>
    <row r="23" spans="4:10" ht="16.5" customHeight="1" x14ac:dyDescent="0.25"/>
    <row r="24" spans="4:10" ht="16.5" customHeight="1" x14ac:dyDescent="0.25"/>
    <row r="25" spans="4:10" ht="16.5" customHeight="1" x14ac:dyDescent="0.25"/>
    <row r="26" spans="4:10" ht="16.5" customHeight="1" x14ac:dyDescent="0.25"/>
    <row r="27" spans="4:10" ht="16.5" customHeight="1" x14ac:dyDescent="0.25"/>
    <row r="28" spans="4:10" ht="16.5" customHeight="1" x14ac:dyDescent="0.25"/>
    <row r="29" spans="4:10" ht="16.5" customHeight="1" x14ac:dyDescent="0.25"/>
    <row r="30" spans="4:10" ht="16.5" customHeight="1" x14ac:dyDescent="0.25"/>
    <row r="31" spans="4:10" ht="16.5" customHeight="1" x14ac:dyDescent="0.25"/>
    <row r="32" spans="4:10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  <row r="493" ht="16.5" customHeight="1" x14ac:dyDescent="0.25"/>
    <row r="494" ht="16.5" customHeight="1" x14ac:dyDescent="0.25"/>
    <row r="495" ht="16.5" customHeight="1" x14ac:dyDescent="0.25"/>
    <row r="496" ht="16.5" customHeight="1" x14ac:dyDescent="0.25"/>
    <row r="497" ht="16.5" customHeight="1" x14ac:dyDescent="0.25"/>
    <row r="498" ht="16.5" customHeight="1" x14ac:dyDescent="0.25"/>
    <row r="499" ht="16.5" customHeight="1" x14ac:dyDescent="0.25"/>
    <row r="500" ht="16.5" customHeight="1" x14ac:dyDescent="0.25"/>
    <row r="501" ht="16.5" customHeight="1" x14ac:dyDescent="0.25"/>
    <row r="502" ht="16.5" customHeight="1" x14ac:dyDescent="0.25"/>
    <row r="503" ht="16.5" customHeight="1" x14ac:dyDescent="0.25"/>
    <row r="504" ht="16.5" customHeight="1" x14ac:dyDescent="0.25"/>
    <row r="505" ht="16.5" customHeight="1" x14ac:dyDescent="0.25"/>
    <row r="506" ht="16.5" customHeight="1" x14ac:dyDescent="0.25"/>
    <row r="507" ht="16.5" customHeight="1" x14ac:dyDescent="0.25"/>
    <row r="508" ht="16.5" customHeight="1" x14ac:dyDescent="0.25"/>
    <row r="509" ht="16.5" customHeight="1" x14ac:dyDescent="0.25"/>
    <row r="510" ht="16.5" customHeight="1" x14ac:dyDescent="0.25"/>
    <row r="511" ht="16.5" customHeight="1" x14ac:dyDescent="0.25"/>
    <row r="512" ht="16.5" customHeight="1" x14ac:dyDescent="0.25"/>
    <row r="513" ht="16.5" customHeight="1" x14ac:dyDescent="0.25"/>
    <row r="514" ht="16.5" customHeight="1" x14ac:dyDescent="0.25"/>
    <row r="515" ht="16.5" customHeight="1" x14ac:dyDescent="0.25"/>
    <row r="516" ht="16.5" customHeight="1" x14ac:dyDescent="0.25"/>
    <row r="517" ht="16.5" customHeight="1" x14ac:dyDescent="0.25"/>
    <row r="518" ht="16.5" customHeight="1" x14ac:dyDescent="0.25"/>
    <row r="519" ht="16.5" customHeight="1" x14ac:dyDescent="0.25"/>
    <row r="520" ht="16.5" customHeight="1" x14ac:dyDescent="0.25"/>
    <row r="521" ht="16.5" customHeight="1" x14ac:dyDescent="0.25"/>
    <row r="522" ht="16.5" customHeight="1" x14ac:dyDescent="0.25"/>
    <row r="523" ht="16.5" customHeight="1" x14ac:dyDescent="0.25"/>
    <row r="524" ht="16.5" customHeight="1" x14ac:dyDescent="0.25"/>
    <row r="525" ht="16.5" customHeight="1" x14ac:dyDescent="0.25"/>
    <row r="526" ht="16.5" customHeight="1" x14ac:dyDescent="0.25"/>
    <row r="527" ht="16.5" customHeight="1" x14ac:dyDescent="0.25"/>
    <row r="528" ht="16.5" customHeight="1" x14ac:dyDescent="0.25"/>
    <row r="529" ht="16.5" customHeight="1" x14ac:dyDescent="0.25"/>
    <row r="530" ht="16.5" customHeight="1" x14ac:dyDescent="0.25"/>
    <row r="531" ht="16.5" customHeight="1" x14ac:dyDescent="0.25"/>
    <row r="532" ht="16.5" customHeight="1" x14ac:dyDescent="0.25"/>
    <row r="533" ht="16.5" customHeight="1" x14ac:dyDescent="0.25"/>
    <row r="534" ht="16.5" customHeight="1" x14ac:dyDescent="0.25"/>
    <row r="535" ht="16.5" customHeight="1" x14ac:dyDescent="0.25"/>
    <row r="536" ht="16.5" customHeight="1" x14ac:dyDescent="0.25"/>
    <row r="537" ht="16.5" customHeight="1" x14ac:dyDescent="0.25"/>
    <row r="538" ht="16.5" customHeight="1" x14ac:dyDescent="0.25"/>
    <row r="539" ht="16.5" customHeight="1" x14ac:dyDescent="0.25"/>
    <row r="540" ht="16.5" customHeight="1" x14ac:dyDescent="0.25"/>
    <row r="541" ht="16.5" customHeight="1" x14ac:dyDescent="0.25"/>
    <row r="542" ht="16.5" customHeight="1" x14ac:dyDescent="0.25"/>
    <row r="543" ht="16.5" customHeight="1" x14ac:dyDescent="0.25"/>
    <row r="544" ht="16.5" customHeight="1" x14ac:dyDescent="0.25"/>
    <row r="545" ht="16.5" customHeight="1" x14ac:dyDescent="0.25"/>
    <row r="546" ht="16.5" customHeight="1" x14ac:dyDescent="0.25"/>
    <row r="547" ht="16.5" customHeight="1" x14ac:dyDescent="0.25"/>
    <row r="548" ht="16.5" customHeight="1" x14ac:dyDescent="0.25"/>
    <row r="549" ht="16.5" customHeight="1" x14ac:dyDescent="0.25"/>
    <row r="550" ht="16.5" customHeight="1" x14ac:dyDescent="0.25"/>
    <row r="551" ht="16.5" customHeight="1" x14ac:dyDescent="0.25"/>
    <row r="552" ht="16.5" customHeight="1" x14ac:dyDescent="0.25"/>
    <row r="553" ht="16.5" customHeight="1" x14ac:dyDescent="0.25"/>
    <row r="554" ht="16.5" customHeight="1" x14ac:dyDescent="0.25"/>
    <row r="555" ht="16.5" customHeight="1" x14ac:dyDescent="0.25"/>
    <row r="556" ht="16.5" customHeight="1" x14ac:dyDescent="0.25"/>
    <row r="557" ht="16.5" customHeight="1" x14ac:dyDescent="0.25"/>
    <row r="558" ht="16.5" customHeight="1" x14ac:dyDescent="0.25"/>
    <row r="559" ht="16.5" customHeight="1" x14ac:dyDescent="0.25"/>
    <row r="560" ht="16.5" customHeight="1" x14ac:dyDescent="0.25"/>
    <row r="561" ht="16.5" customHeight="1" x14ac:dyDescent="0.25"/>
    <row r="562" ht="16.5" customHeight="1" x14ac:dyDescent="0.25"/>
    <row r="563" ht="16.5" customHeight="1" x14ac:dyDescent="0.25"/>
    <row r="564" ht="16.5" customHeight="1" x14ac:dyDescent="0.25"/>
    <row r="565" ht="16.5" customHeight="1" x14ac:dyDescent="0.25"/>
    <row r="566" ht="16.5" customHeight="1" x14ac:dyDescent="0.25"/>
    <row r="567" ht="16.5" customHeight="1" x14ac:dyDescent="0.25"/>
    <row r="568" ht="16.5" customHeight="1" x14ac:dyDescent="0.25"/>
    <row r="569" ht="16.5" customHeight="1" x14ac:dyDescent="0.25"/>
    <row r="570" ht="16.5" customHeight="1" x14ac:dyDescent="0.25"/>
    <row r="571" ht="16.5" customHeight="1" x14ac:dyDescent="0.25"/>
    <row r="572" ht="16.5" customHeight="1" x14ac:dyDescent="0.25"/>
    <row r="573" ht="16.5" customHeight="1" x14ac:dyDescent="0.25"/>
    <row r="574" ht="16.5" customHeight="1" x14ac:dyDescent="0.25"/>
    <row r="575" ht="16.5" customHeight="1" x14ac:dyDescent="0.25"/>
    <row r="576" ht="16.5" customHeight="1" x14ac:dyDescent="0.25"/>
    <row r="577" ht="16.5" customHeight="1" x14ac:dyDescent="0.25"/>
    <row r="578" ht="16.5" customHeight="1" x14ac:dyDescent="0.25"/>
    <row r="579" ht="16.5" customHeight="1" x14ac:dyDescent="0.25"/>
    <row r="580" ht="16.5" customHeight="1" x14ac:dyDescent="0.25"/>
    <row r="581" ht="16.5" customHeight="1" x14ac:dyDescent="0.25"/>
    <row r="582" ht="16.5" customHeight="1" x14ac:dyDescent="0.25"/>
    <row r="583" ht="16.5" customHeight="1" x14ac:dyDescent="0.25"/>
    <row r="584" ht="16.5" customHeight="1" x14ac:dyDescent="0.25"/>
    <row r="585" ht="16.5" customHeight="1" x14ac:dyDescent="0.25"/>
    <row r="586" ht="16.5" customHeight="1" x14ac:dyDescent="0.25"/>
    <row r="587" ht="16.5" customHeight="1" x14ac:dyDescent="0.25"/>
    <row r="588" ht="16.5" customHeight="1" x14ac:dyDescent="0.25"/>
    <row r="589" ht="16.5" customHeight="1" x14ac:dyDescent="0.25"/>
    <row r="590" ht="16.5" customHeight="1" x14ac:dyDescent="0.25"/>
    <row r="591" ht="16.5" customHeight="1" x14ac:dyDescent="0.25"/>
    <row r="592" ht="16.5" customHeight="1" x14ac:dyDescent="0.25"/>
    <row r="593" ht="16.5" customHeight="1" x14ac:dyDescent="0.25"/>
    <row r="594" ht="16.5" customHeight="1" x14ac:dyDescent="0.25"/>
    <row r="595" ht="16.5" customHeight="1" x14ac:dyDescent="0.25"/>
    <row r="596" ht="16.5" customHeight="1" x14ac:dyDescent="0.25"/>
    <row r="597" ht="16.5" customHeight="1" x14ac:dyDescent="0.25"/>
    <row r="598" ht="16.5" customHeight="1" x14ac:dyDescent="0.25"/>
    <row r="599" ht="16.5" customHeight="1" x14ac:dyDescent="0.25"/>
    <row r="600" ht="16.5" customHeight="1" x14ac:dyDescent="0.25"/>
    <row r="601" ht="16.5" customHeight="1" x14ac:dyDescent="0.25"/>
    <row r="602" ht="16.5" customHeight="1" x14ac:dyDescent="0.25"/>
    <row r="603" ht="16.5" customHeight="1" x14ac:dyDescent="0.25"/>
    <row r="604" ht="16.5" customHeight="1" x14ac:dyDescent="0.25"/>
    <row r="605" ht="16.5" customHeight="1" x14ac:dyDescent="0.25"/>
    <row r="606" ht="16.5" customHeight="1" x14ac:dyDescent="0.25"/>
    <row r="607" ht="16.5" customHeight="1" x14ac:dyDescent="0.25"/>
    <row r="608" ht="16.5" customHeight="1" x14ac:dyDescent="0.25"/>
    <row r="609" ht="16.5" customHeight="1" x14ac:dyDescent="0.25"/>
    <row r="610" ht="16.5" customHeight="1" x14ac:dyDescent="0.25"/>
    <row r="611" ht="16.5" customHeight="1" x14ac:dyDescent="0.25"/>
    <row r="612" ht="16.5" customHeight="1" x14ac:dyDescent="0.25"/>
    <row r="613" ht="16.5" customHeight="1" x14ac:dyDescent="0.25"/>
    <row r="614" ht="16.5" customHeight="1" x14ac:dyDescent="0.25"/>
    <row r="615" ht="16.5" customHeight="1" x14ac:dyDescent="0.25"/>
    <row r="616" ht="16.5" customHeight="1" x14ac:dyDescent="0.25"/>
    <row r="617" ht="16.5" customHeight="1" x14ac:dyDescent="0.25"/>
    <row r="618" ht="16.5" customHeight="1" x14ac:dyDescent="0.25"/>
    <row r="619" ht="16.5" customHeight="1" x14ac:dyDescent="0.25"/>
    <row r="620" ht="16.5" customHeight="1" x14ac:dyDescent="0.25"/>
    <row r="621" ht="16.5" customHeight="1" x14ac:dyDescent="0.25"/>
    <row r="622" ht="16.5" customHeight="1" x14ac:dyDescent="0.25"/>
    <row r="623" ht="16.5" customHeight="1" x14ac:dyDescent="0.25"/>
    <row r="624" ht="16.5" customHeight="1" x14ac:dyDescent="0.25"/>
    <row r="625" ht="16.5" customHeight="1" x14ac:dyDescent="0.25"/>
    <row r="626" ht="16.5" customHeight="1" x14ac:dyDescent="0.25"/>
    <row r="627" ht="16.5" customHeight="1" x14ac:dyDescent="0.25"/>
    <row r="628" ht="16.5" customHeight="1" x14ac:dyDescent="0.25"/>
    <row r="629" ht="16.5" customHeight="1" x14ac:dyDescent="0.25"/>
    <row r="630" ht="16.5" customHeight="1" x14ac:dyDescent="0.25"/>
    <row r="631" ht="16.5" customHeight="1" x14ac:dyDescent="0.25"/>
    <row r="632" ht="16.5" customHeight="1" x14ac:dyDescent="0.25"/>
    <row r="633" ht="16.5" customHeight="1" x14ac:dyDescent="0.25"/>
    <row r="634" ht="16.5" customHeight="1" x14ac:dyDescent="0.25"/>
    <row r="635" ht="16.5" customHeight="1" x14ac:dyDescent="0.25"/>
    <row r="636" ht="16.5" customHeight="1" x14ac:dyDescent="0.25"/>
    <row r="637" ht="16.5" customHeight="1" x14ac:dyDescent="0.25"/>
    <row r="638" ht="16.5" customHeight="1" x14ac:dyDescent="0.25"/>
    <row r="639" ht="16.5" customHeight="1" x14ac:dyDescent="0.25"/>
    <row r="640" ht="16.5" customHeight="1" x14ac:dyDescent="0.25"/>
    <row r="641" ht="16.5" customHeight="1" x14ac:dyDescent="0.25"/>
    <row r="642" ht="16.5" customHeight="1" x14ac:dyDescent="0.25"/>
    <row r="643" ht="16.5" customHeight="1" x14ac:dyDescent="0.25"/>
    <row r="644" ht="16.5" customHeight="1" x14ac:dyDescent="0.25"/>
    <row r="645" ht="16.5" customHeight="1" x14ac:dyDescent="0.25"/>
    <row r="646" ht="16.5" customHeight="1" x14ac:dyDescent="0.25"/>
    <row r="647" ht="16.5" customHeight="1" x14ac:dyDescent="0.25"/>
    <row r="648" ht="16.5" customHeight="1" x14ac:dyDescent="0.25"/>
    <row r="649" ht="16.5" customHeight="1" x14ac:dyDescent="0.25"/>
    <row r="650" ht="16.5" customHeight="1" x14ac:dyDescent="0.25"/>
    <row r="651" ht="16.5" customHeight="1" x14ac:dyDescent="0.25"/>
    <row r="652" ht="16.5" customHeight="1" x14ac:dyDescent="0.25"/>
    <row r="653" ht="16.5" customHeight="1" x14ac:dyDescent="0.25"/>
    <row r="654" ht="16.5" customHeight="1" x14ac:dyDescent="0.25"/>
    <row r="655" ht="16.5" customHeight="1" x14ac:dyDescent="0.25"/>
    <row r="656" ht="16.5" customHeight="1" x14ac:dyDescent="0.25"/>
    <row r="657" ht="16.5" customHeight="1" x14ac:dyDescent="0.25"/>
    <row r="658" ht="16.5" customHeight="1" x14ac:dyDescent="0.25"/>
    <row r="659" ht="16.5" customHeight="1" x14ac:dyDescent="0.25"/>
    <row r="660" ht="16.5" customHeight="1" x14ac:dyDescent="0.25"/>
    <row r="661" ht="16.5" customHeight="1" x14ac:dyDescent="0.25"/>
    <row r="662" ht="16.5" customHeight="1" x14ac:dyDescent="0.25"/>
    <row r="663" ht="16.5" customHeight="1" x14ac:dyDescent="0.25"/>
    <row r="664" ht="16.5" customHeight="1" x14ac:dyDescent="0.25"/>
    <row r="665" ht="16.5" customHeight="1" x14ac:dyDescent="0.25"/>
    <row r="666" ht="16.5" customHeight="1" x14ac:dyDescent="0.25"/>
    <row r="667" ht="16.5" customHeight="1" x14ac:dyDescent="0.25"/>
    <row r="668" ht="16.5" customHeight="1" x14ac:dyDescent="0.25"/>
    <row r="669" ht="16.5" customHeight="1" x14ac:dyDescent="0.25"/>
    <row r="670" ht="16.5" customHeight="1" x14ac:dyDescent="0.25"/>
    <row r="671" ht="16.5" customHeight="1" x14ac:dyDescent="0.25"/>
    <row r="672" ht="16.5" customHeight="1" x14ac:dyDescent="0.25"/>
    <row r="673" ht="16.5" customHeight="1" x14ac:dyDescent="0.25"/>
    <row r="674" ht="16.5" customHeight="1" x14ac:dyDescent="0.25"/>
    <row r="675" ht="16.5" customHeight="1" x14ac:dyDescent="0.25"/>
    <row r="676" ht="16.5" customHeight="1" x14ac:dyDescent="0.25"/>
    <row r="677" ht="16.5" customHeight="1" x14ac:dyDescent="0.25"/>
    <row r="678" ht="16.5" customHeight="1" x14ac:dyDescent="0.25"/>
    <row r="679" ht="16.5" customHeight="1" x14ac:dyDescent="0.25"/>
    <row r="680" ht="16.5" customHeight="1" x14ac:dyDescent="0.25"/>
    <row r="681" ht="16.5" customHeight="1" x14ac:dyDescent="0.25"/>
    <row r="682" ht="16.5" customHeight="1" x14ac:dyDescent="0.25"/>
    <row r="683" ht="16.5" customHeight="1" x14ac:dyDescent="0.25"/>
    <row r="684" ht="16.5" customHeight="1" x14ac:dyDescent="0.25"/>
    <row r="685" ht="16.5" customHeight="1" x14ac:dyDescent="0.25"/>
    <row r="686" ht="16.5" customHeight="1" x14ac:dyDescent="0.25"/>
    <row r="687" ht="16.5" customHeight="1" x14ac:dyDescent="0.25"/>
    <row r="688" ht="16.5" customHeight="1" x14ac:dyDescent="0.25"/>
    <row r="689" ht="16.5" customHeight="1" x14ac:dyDescent="0.25"/>
    <row r="690" ht="16.5" customHeight="1" x14ac:dyDescent="0.25"/>
    <row r="691" ht="16.5" customHeight="1" x14ac:dyDescent="0.25"/>
    <row r="692" ht="16.5" customHeight="1" x14ac:dyDescent="0.25"/>
    <row r="693" ht="16.5" customHeight="1" x14ac:dyDescent="0.25"/>
    <row r="694" ht="16.5" customHeight="1" x14ac:dyDescent="0.25"/>
    <row r="695" ht="16.5" customHeight="1" x14ac:dyDescent="0.25"/>
    <row r="696" ht="16.5" customHeight="1" x14ac:dyDescent="0.25"/>
    <row r="697" ht="16.5" customHeight="1" x14ac:dyDescent="0.25"/>
    <row r="698" ht="16.5" customHeight="1" x14ac:dyDescent="0.25"/>
    <row r="699" ht="16.5" customHeight="1" x14ac:dyDescent="0.25"/>
    <row r="700" ht="16.5" customHeight="1" x14ac:dyDescent="0.25"/>
    <row r="701" ht="16.5" customHeight="1" x14ac:dyDescent="0.25"/>
    <row r="702" ht="16.5" customHeight="1" x14ac:dyDescent="0.25"/>
    <row r="703" ht="16.5" customHeight="1" x14ac:dyDescent="0.25"/>
    <row r="704" ht="16.5" customHeight="1" x14ac:dyDescent="0.25"/>
    <row r="705" ht="16.5" customHeight="1" x14ac:dyDescent="0.25"/>
    <row r="706" ht="16.5" customHeight="1" x14ac:dyDescent="0.25"/>
    <row r="707" ht="16.5" customHeight="1" x14ac:dyDescent="0.25"/>
    <row r="708" ht="16.5" customHeight="1" x14ac:dyDescent="0.25"/>
    <row r="709" ht="16.5" customHeight="1" x14ac:dyDescent="0.25"/>
    <row r="710" ht="16.5" customHeight="1" x14ac:dyDescent="0.25"/>
    <row r="711" ht="16.5" customHeight="1" x14ac:dyDescent="0.25"/>
    <row r="712" ht="16.5" customHeight="1" x14ac:dyDescent="0.25"/>
    <row r="713" ht="16.5" customHeight="1" x14ac:dyDescent="0.25"/>
    <row r="714" ht="16.5" customHeight="1" x14ac:dyDescent="0.25"/>
    <row r="715" ht="16.5" customHeight="1" x14ac:dyDescent="0.25"/>
    <row r="716" ht="16.5" customHeight="1" x14ac:dyDescent="0.25"/>
    <row r="717" ht="16.5" customHeight="1" x14ac:dyDescent="0.25"/>
    <row r="718" ht="16.5" customHeight="1" x14ac:dyDescent="0.25"/>
    <row r="719" ht="16.5" customHeight="1" x14ac:dyDescent="0.25"/>
    <row r="720" ht="16.5" customHeight="1" x14ac:dyDescent="0.25"/>
    <row r="721" ht="16.5" customHeight="1" x14ac:dyDescent="0.25"/>
    <row r="722" ht="16.5" customHeight="1" x14ac:dyDescent="0.25"/>
    <row r="723" ht="16.5" customHeight="1" x14ac:dyDescent="0.25"/>
    <row r="724" ht="16.5" customHeight="1" x14ac:dyDescent="0.25"/>
    <row r="725" ht="16.5" customHeight="1" x14ac:dyDescent="0.25"/>
    <row r="726" ht="16.5" customHeight="1" x14ac:dyDescent="0.25"/>
    <row r="727" ht="16.5" customHeight="1" x14ac:dyDescent="0.25"/>
    <row r="728" ht="16.5" customHeight="1" x14ac:dyDescent="0.25"/>
    <row r="729" ht="16.5" customHeight="1" x14ac:dyDescent="0.25"/>
    <row r="730" ht="16.5" customHeight="1" x14ac:dyDescent="0.25"/>
    <row r="731" ht="16.5" customHeight="1" x14ac:dyDescent="0.25"/>
    <row r="732" ht="16.5" customHeight="1" x14ac:dyDescent="0.25"/>
    <row r="733" ht="16.5" customHeight="1" x14ac:dyDescent="0.25"/>
    <row r="734" ht="16.5" customHeight="1" x14ac:dyDescent="0.25"/>
    <row r="735" ht="16.5" customHeight="1" x14ac:dyDescent="0.25"/>
    <row r="736" ht="16.5" customHeight="1" x14ac:dyDescent="0.25"/>
    <row r="737" ht="16.5" customHeight="1" x14ac:dyDescent="0.25"/>
    <row r="738" ht="16.5" customHeight="1" x14ac:dyDescent="0.25"/>
    <row r="739" ht="16.5" customHeight="1" x14ac:dyDescent="0.25"/>
    <row r="740" ht="16.5" customHeight="1" x14ac:dyDescent="0.25"/>
    <row r="741" ht="16.5" customHeight="1" x14ac:dyDescent="0.25"/>
    <row r="742" ht="16.5" customHeight="1" x14ac:dyDescent="0.25"/>
    <row r="743" ht="16.5" customHeight="1" x14ac:dyDescent="0.25"/>
    <row r="744" ht="16.5" customHeight="1" x14ac:dyDescent="0.25"/>
    <row r="745" ht="16.5" customHeight="1" x14ac:dyDescent="0.25"/>
    <row r="746" ht="16.5" customHeight="1" x14ac:dyDescent="0.25"/>
    <row r="747" ht="16.5" customHeight="1" x14ac:dyDescent="0.25"/>
    <row r="748" ht="16.5" customHeight="1" x14ac:dyDescent="0.25"/>
    <row r="749" ht="16.5" customHeight="1" x14ac:dyDescent="0.25"/>
    <row r="750" ht="16.5" customHeight="1" x14ac:dyDescent="0.25"/>
    <row r="751" ht="16.5" customHeight="1" x14ac:dyDescent="0.25"/>
    <row r="752" ht="16.5" customHeight="1" x14ac:dyDescent="0.25"/>
    <row r="753" ht="16.5" customHeight="1" x14ac:dyDescent="0.25"/>
    <row r="754" ht="16.5" customHeight="1" x14ac:dyDescent="0.25"/>
    <row r="755" ht="16.5" customHeight="1" x14ac:dyDescent="0.25"/>
    <row r="756" ht="16.5" customHeight="1" x14ac:dyDescent="0.25"/>
    <row r="757" ht="16.5" customHeight="1" x14ac:dyDescent="0.25"/>
    <row r="758" ht="16.5" customHeight="1" x14ac:dyDescent="0.25"/>
    <row r="759" ht="16.5" customHeight="1" x14ac:dyDescent="0.25"/>
    <row r="760" ht="16.5" customHeight="1" x14ac:dyDescent="0.25"/>
    <row r="761" ht="16.5" customHeight="1" x14ac:dyDescent="0.25"/>
    <row r="762" ht="16.5" customHeight="1" x14ac:dyDescent="0.25"/>
    <row r="763" ht="16.5" customHeight="1" x14ac:dyDescent="0.25"/>
    <row r="764" ht="16.5" customHeight="1" x14ac:dyDescent="0.25"/>
    <row r="765" ht="16.5" customHeight="1" x14ac:dyDescent="0.25"/>
    <row r="766" ht="16.5" customHeight="1" x14ac:dyDescent="0.25"/>
    <row r="767" ht="16.5" customHeight="1" x14ac:dyDescent="0.25"/>
    <row r="768" ht="16.5" customHeight="1" x14ac:dyDescent="0.25"/>
    <row r="769" ht="16.5" customHeight="1" x14ac:dyDescent="0.25"/>
    <row r="770" ht="16.5" customHeight="1" x14ac:dyDescent="0.25"/>
    <row r="771" ht="16.5" customHeight="1" x14ac:dyDescent="0.25"/>
    <row r="772" ht="16.5" customHeight="1" x14ac:dyDescent="0.25"/>
    <row r="773" ht="16.5" customHeight="1" x14ac:dyDescent="0.25"/>
    <row r="774" ht="16.5" customHeight="1" x14ac:dyDescent="0.25"/>
    <row r="775" ht="16.5" customHeight="1" x14ac:dyDescent="0.25"/>
    <row r="776" ht="16.5" customHeight="1" x14ac:dyDescent="0.25"/>
    <row r="777" ht="16.5" customHeight="1" x14ac:dyDescent="0.25"/>
    <row r="778" ht="16.5" customHeight="1" x14ac:dyDescent="0.25"/>
    <row r="779" ht="16.5" customHeight="1" x14ac:dyDescent="0.25"/>
    <row r="780" ht="16.5" customHeight="1" x14ac:dyDescent="0.25"/>
    <row r="781" ht="16.5" customHeight="1" x14ac:dyDescent="0.25"/>
    <row r="782" ht="16.5" customHeight="1" x14ac:dyDescent="0.25"/>
    <row r="783" ht="16.5" customHeight="1" x14ac:dyDescent="0.25"/>
    <row r="784" ht="16.5" customHeight="1" x14ac:dyDescent="0.25"/>
    <row r="785" ht="16.5" customHeight="1" x14ac:dyDescent="0.25"/>
    <row r="786" ht="16.5" customHeight="1" x14ac:dyDescent="0.25"/>
    <row r="787" ht="16.5" customHeight="1" x14ac:dyDescent="0.25"/>
    <row r="788" ht="16.5" customHeight="1" x14ac:dyDescent="0.25"/>
    <row r="789" ht="16.5" customHeight="1" x14ac:dyDescent="0.25"/>
    <row r="790" ht="16.5" customHeight="1" x14ac:dyDescent="0.25"/>
    <row r="791" ht="16.5" customHeight="1" x14ac:dyDescent="0.25"/>
    <row r="792" ht="16.5" customHeight="1" x14ac:dyDescent="0.25"/>
    <row r="793" ht="16.5" customHeight="1" x14ac:dyDescent="0.25"/>
    <row r="794" ht="16.5" customHeight="1" x14ac:dyDescent="0.25"/>
    <row r="795" ht="16.5" customHeight="1" x14ac:dyDescent="0.25"/>
    <row r="796" ht="16.5" customHeight="1" x14ac:dyDescent="0.25"/>
    <row r="797" ht="16.5" customHeight="1" x14ac:dyDescent="0.25"/>
    <row r="798" ht="16.5" customHeight="1" x14ac:dyDescent="0.25"/>
    <row r="799" ht="16.5" customHeight="1" x14ac:dyDescent="0.25"/>
    <row r="800" ht="16.5" customHeight="1" x14ac:dyDescent="0.25"/>
    <row r="801" ht="16.5" customHeight="1" x14ac:dyDescent="0.25"/>
    <row r="802" ht="16.5" customHeight="1" x14ac:dyDescent="0.25"/>
    <row r="803" ht="16.5" customHeight="1" x14ac:dyDescent="0.25"/>
    <row r="804" ht="16.5" customHeight="1" x14ac:dyDescent="0.25"/>
    <row r="805" ht="16.5" customHeight="1" x14ac:dyDescent="0.25"/>
    <row r="806" ht="16.5" customHeight="1" x14ac:dyDescent="0.25"/>
    <row r="807" ht="16.5" customHeight="1" x14ac:dyDescent="0.25"/>
    <row r="808" ht="16.5" customHeight="1" x14ac:dyDescent="0.25"/>
    <row r="809" ht="16.5" customHeight="1" x14ac:dyDescent="0.25"/>
    <row r="810" ht="16.5" customHeight="1" x14ac:dyDescent="0.25"/>
    <row r="811" ht="16.5" customHeight="1" x14ac:dyDescent="0.25"/>
    <row r="812" ht="16.5" customHeight="1" x14ac:dyDescent="0.25"/>
    <row r="813" ht="16.5" customHeight="1" x14ac:dyDescent="0.25"/>
    <row r="814" ht="16.5" customHeight="1" x14ac:dyDescent="0.25"/>
    <row r="815" ht="16.5" customHeight="1" x14ac:dyDescent="0.25"/>
    <row r="816" ht="16.5" customHeight="1" x14ac:dyDescent="0.25"/>
    <row r="817" ht="16.5" customHeight="1" x14ac:dyDescent="0.25"/>
    <row r="818" ht="16.5" customHeight="1" x14ac:dyDescent="0.25"/>
    <row r="819" ht="16.5" customHeight="1" x14ac:dyDescent="0.25"/>
    <row r="820" ht="16.5" customHeight="1" x14ac:dyDescent="0.25"/>
    <row r="821" ht="16.5" customHeight="1" x14ac:dyDescent="0.25"/>
    <row r="822" ht="16.5" customHeight="1" x14ac:dyDescent="0.25"/>
    <row r="823" ht="16.5" customHeight="1" x14ac:dyDescent="0.25"/>
    <row r="824" ht="16.5" customHeight="1" x14ac:dyDescent="0.25"/>
    <row r="825" ht="16.5" customHeight="1" x14ac:dyDescent="0.25"/>
    <row r="826" ht="16.5" customHeight="1" x14ac:dyDescent="0.25"/>
    <row r="827" ht="16.5" customHeight="1" x14ac:dyDescent="0.25"/>
    <row r="828" ht="16.5" customHeight="1" x14ac:dyDescent="0.25"/>
    <row r="829" ht="16.5" customHeight="1" x14ac:dyDescent="0.25"/>
    <row r="830" ht="16.5" customHeight="1" x14ac:dyDescent="0.25"/>
    <row r="831" ht="16.5" customHeight="1" x14ac:dyDescent="0.25"/>
    <row r="832" ht="16.5" customHeight="1" x14ac:dyDescent="0.25"/>
    <row r="833" ht="16.5" customHeight="1" x14ac:dyDescent="0.25"/>
    <row r="834" ht="16.5" customHeight="1" x14ac:dyDescent="0.25"/>
    <row r="835" ht="16.5" customHeight="1" x14ac:dyDescent="0.25"/>
    <row r="836" ht="16.5" customHeight="1" x14ac:dyDescent="0.25"/>
    <row r="837" ht="16.5" customHeight="1" x14ac:dyDescent="0.25"/>
    <row r="838" ht="16.5" customHeight="1" x14ac:dyDescent="0.25"/>
    <row r="839" ht="16.5" customHeight="1" x14ac:dyDescent="0.25"/>
    <row r="840" ht="16.5" customHeight="1" x14ac:dyDescent="0.25"/>
    <row r="841" ht="16.5" customHeight="1" x14ac:dyDescent="0.25"/>
    <row r="842" ht="16.5" customHeight="1" x14ac:dyDescent="0.25"/>
    <row r="843" ht="16.5" customHeight="1" x14ac:dyDescent="0.25"/>
    <row r="844" ht="16.5" customHeight="1" x14ac:dyDescent="0.25"/>
  </sheetData>
  <mergeCells count="18">
    <mergeCell ref="N1:O1"/>
    <mergeCell ref="P1:Q1"/>
    <mergeCell ref="E1:F1"/>
    <mergeCell ref="G1:H1"/>
    <mergeCell ref="I1:J1"/>
    <mergeCell ref="K1:L1"/>
    <mergeCell ref="N2:Q2"/>
    <mergeCell ref="K16:L16"/>
    <mergeCell ref="E17:J17"/>
    <mergeCell ref="A11:D11"/>
    <mergeCell ref="A15:D15"/>
    <mergeCell ref="G16:H16"/>
    <mergeCell ref="I16:J16"/>
    <mergeCell ref="A14:D14"/>
    <mergeCell ref="A7:D7"/>
    <mergeCell ref="C12:C13"/>
    <mergeCell ref="C4:C6"/>
    <mergeCell ref="C8:C10"/>
  </mergeCells>
  <phoneticPr fontId="20" type="noConversion"/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105進修學院班級人數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2013-12-26T02:21:57Z</cp:lastPrinted>
  <dcterms:created xsi:type="dcterms:W3CDTF">2012-10-24T01:45:20Z</dcterms:created>
  <dcterms:modified xsi:type="dcterms:W3CDTF">2017-09-25T05:44:43Z</dcterms:modified>
</cp:coreProperties>
</file>